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數位科技微學程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Y22" i="1" l="1"/>
  <c r="Y21" i="1"/>
  <c r="X22" i="1"/>
  <c r="X21" i="1"/>
  <c r="W22" i="1"/>
  <c r="W21" i="1"/>
  <c r="V22" i="1"/>
  <c r="V21" i="1"/>
  <c r="U22" i="1"/>
  <c r="U21" i="1"/>
  <c r="T22" i="1"/>
  <c r="T21" i="1"/>
  <c r="S22" i="1"/>
  <c r="S21" i="1"/>
  <c r="R22" i="1"/>
  <c r="R21" i="1"/>
  <c r="Q22" i="1"/>
  <c r="Q21" i="1"/>
  <c r="P22" i="1"/>
  <c r="P21" i="1"/>
  <c r="O22" i="1"/>
  <c r="O21" i="1"/>
  <c r="N22" i="1"/>
  <c r="N21" i="1"/>
  <c r="M22" i="1"/>
  <c r="M21" i="1"/>
  <c r="L22" i="1"/>
  <c r="L21" i="1"/>
  <c r="K22" i="1"/>
  <c r="K21" i="1"/>
  <c r="J22" i="1"/>
  <c r="J21" i="1"/>
  <c r="I22" i="1"/>
  <c r="I21" i="1"/>
  <c r="H22" i="1"/>
  <c r="H21" i="1"/>
  <c r="G22" i="1"/>
  <c r="G21" i="1"/>
  <c r="F22" i="1"/>
  <c r="F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0" i="1" s="1"/>
</calcChain>
</file>

<file path=xl/sharedStrings.xml><?xml version="1.0" encoding="utf-8"?>
<sst xmlns="http://schemas.openxmlformats.org/spreadsheetml/2006/main" count="79" uniqueCount="43">
  <si>
    <t>數位科技微學程名稱</t>
  </si>
  <si>
    <t>主辦單位</t>
  </si>
  <si>
    <t>目前修習人數</t>
  </si>
  <si>
    <t>企管系</t>
  </si>
  <si>
    <t>財金系</t>
  </si>
  <si>
    <t>行管系</t>
  </si>
  <si>
    <t>休閒系</t>
  </si>
  <si>
    <t>國貿系</t>
  </si>
  <si>
    <t>應英系</t>
  </si>
  <si>
    <t>應日系</t>
  </si>
  <si>
    <t>資管系</t>
  </si>
  <si>
    <t>商管系</t>
  </si>
  <si>
    <t>多設系</t>
  </si>
  <si>
    <t>男生</t>
  </si>
  <si>
    <t>女生</t>
  </si>
  <si>
    <t>新零售營運</t>
  </si>
  <si>
    <t>新媒體傳播</t>
  </si>
  <si>
    <t>智能投資創新應用</t>
  </si>
  <si>
    <t>大數據與金融監理</t>
  </si>
  <si>
    <t>金融數位行銷</t>
  </si>
  <si>
    <t>智慧商貿</t>
  </si>
  <si>
    <t>智慧雲端行動科技</t>
  </si>
  <si>
    <t>物聯網科技與行銷</t>
  </si>
  <si>
    <t>互動媒體</t>
  </si>
  <si>
    <t>總計修讀人數</t>
  </si>
  <si>
    <r>
      <rPr>
        <b/>
        <sz val="14"/>
        <color rgb="FF000000"/>
        <rFont val="標楷體"/>
        <family val="4"/>
        <charset val="136"/>
      </rPr>
      <t>統計區間：</t>
    </r>
    <r>
      <rPr>
        <sz val="14"/>
        <color rgb="FF000000"/>
        <rFont val="標楷體"/>
        <family val="4"/>
        <charset val="136"/>
      </rPr>
      <t>1</t>
    </r>
    <r>
      <rPr>
        <sz val="14"/>
        <color rgb="FF000000"/>
        <rFont val="Times New Roman"/>
        <family val="1"/>
        <charset val="136"/>
      </rPr>
      <t xml:space="preserve">070801 - 1110303   </t>
    </r>
    <phoneticPr fontId="25" type="noConversion"/>
  </si>
  <si>
    <t>No.</t>
    <phoneticPr fontId="25" type="noConversion"/>
  </si>
  <si>
    <t>108級</t>
    <phoneticPr fontId="25" type="noConversion"/>
  </si>
  <si>
    <t>109級</t>
    <phoneticPr fontId="25" type="noConversion"/>
  </si>
  <si>
    <t>行銷與流通管理系</t>
    <phoneticPr fontId="25" type="noConversion"/>
  </si>
  <si>
    <t>多媒體設計系</t>
    <phoneticPr fontId="25" type="noConversion"/>
  </si>
  <si>
    <t>財務金融系</t>
    <phoneticPr fontId="25" type="noConversion"/>
  </si>
  <si>
    <t>會計資訊系</t>
    <phoneticPr fontId="25" type="noConversion"/>
  </si>
  <si>
    <t>財務金融系</t>
    <phoneticPr fontId="25" type="noConversion"/>
  </si>
  <si>
    <t>國際貿易系</t>
    <phoneticPr fontId="25" type="noConversion"/>
  </si>
  <si>
    <t>國際貿易系</t>
    <phoneticPr fontId="25" type="noConversion"/>
  </si>
  <si>
    <t>資訊管理系</t>
    <phoneticPr fontId="25" type="noConversion"/>
  </si>
  <si>
    <t>資訊管理系</t>
    <phoneticPr fontId="25" type="noConversion"/>
  </si>
  <si>
    <t>商務管理系</t>
    <phoneticPr fontId="25" type="noConversion"/>
  </si>
  <si>
    <t>商務管理系</t>
    <phoneticPr fontId="25" type="noConversion"/>
  </si>
  <si>
    <t>多媒體設計系</t>
    <phoneticPr fontId="25" type="noConversion"/>
  </si>
  <si>
    <t>108級(3年級)</t>
    <phoneticPr fontId="25" type="noConversion"/>
  </si>
  <si>
    <t>109級(4年級)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</si>
</sst>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2"/>
      <color rgb="FF000000"/>
      <name val="新細明體"/>
      <charset val="136"/>
    </font>
    <font>
      <sz val="12"/>
      <color rgb="FFFFFFFF"/>
      <name val="新細明體"/>
      <charset val="136"/>
    </font>
    <font>
      <sz val="12"/>
      <color rgb="FF9C6500"/>
      <name val="新細明體"/>
      <charset val="136"/>
    </font>
    <font>
      <b/>
      <sz val="12"/>
      <color rgb="FF000000"/>
      <name val="新細明體"/>
      <charset val="136"/>
    </font>
    <font>
      <sz val="12"/>
      <color rgb="FF006100"/>
      <name val="新細明體"/>
      <charset val="136"/>
    </font>
    <font>
      <b/>
      <sz val="12"/>
      <color rgb="FFFA7D00"/>
      <name val="新細明體"/>
      <charset val="136"/>
    </font>
    <font>
      <sz val="12"/>
      <color rgb="FFFA7D00"/>
      <name val="新細明體"/>
      <charset val="136"/>
    </font>
    <font>
      <i/>
      <sz val="12"/>
      <color rgb="FF7F7F7F"/>
      <name val="新細明體"/>
      <charset val="136"/>
    </font>
    <font>
      <sz val="18"/>
      <color rgb="FF44546A"/>
      <name val="新細明體"/>
      <charset val="136"/>
    </font>
    <font>
      <b/>
      <sz val="15"/>
      <color rgb="FF44546A"/>
      <name val="新細明體"/>
      <charset val="136"/>
    </font>
    <font>
      <b/>
      <sz val="13"/>
      <color rgb="FF44546A"/>
      <name val="新細明體"/>
      <charset val="136"/>
    </font>
    <font>
      <b/>
      <sz val="11"/>
      <color rgb="FF44546A"/>
      <name val="新細明體"/>
      <charset val="136"/>
    </font>
    <font>
      <sz val="12"/>
      <color rgb="FF3F3F76"/>
      <name val="新細明體"/>
      <charset val="136"/>
    </font>
    <font>
      <b/>
      <sz val="12"/>
      <color rgb="FF3F3F3F"/>
      <name val="新細明體"/>
      <charset val="136"/>
    </font>
    <font>
      <b/>
      <sz val="12"/>
      <color rgb="FFFFFFFF"/>
      <name val="新細明體"/>
      <charset val="136"/>
    </font>
    <font>
      <sz val="12"/>
      <color rgb="FF9C0006"/>
      <name val="新細明體"/>
      <charset val="136"/>
    </font>
    <font>
      <sz val="12"/>
      <color rgb="FFFF0000"/>
      <name val="新細明體"/>
      <charset val="136"/>
    </font>
    <font>
      <sz val="12"/>
      <color rgb="FF000000"/>
      <name val="Arial"/>
      <family val="2"/>
    </font>
    <font>
      <sz val="14"/>
      <color rgb="FF000000"/>
      <name val="Times New Roman"/>
      <family val="1"/>
      <charset val="136"/>
    </font>
    <font>
      <sz val="14"/>
      <color rgb="FF000000"/>
      <name val="標楷體"/>
      <charset val="136"/>
    </font>
    <font>
      <b/>
      <sz val="14"/>
      <color rgb="FF000000"/>
      <name val="Times New Roman"/>
      <family val="1"/>
      <charset val="136"/>
    </font>
    <font>
      <b/>
      <sz val="14"/>
      <color rgb="FF000000"/>
      <name val="標楷體"/>
      <charset val="136"/>
    </font>
    <font>
      <sz val="12"/>
      <color rgb="FF000000"/>
      <name val="Arial"/>
      <family val="2"/>
      <charset val="136"/>
    </font>
    <font>
      <sz val="14"/>
      <color rgb="FF000000"/>
      <name val="Times New Roman"/>
      <family val="1"/>
    </font>
    <font>
      <sz val="12"/>
      <color rgb="FF000000"/>
      <name val="新細明體"/>
      <charset val="136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</fonts>
  <fills count="37">
    <fill>
      <patternFill patternType="none"/>
    </fill>
    <fill>
      <patternFill patternType="gray125"/>
    </fill>
    <fill>
      <patternFill patternType="solid">
        <fgColor rgb="FFDDEBF7"/>
        <bgColor rgb="FFD9E1F2"/>
      </patternFill>
    </fill>
    <fill>
      <patternFill patternType="solid">
        <fgColor rgb="FFFCE4D6"/>
        <bgColor rgb="FFFFF2CC"/>
      </patternFill>
    </fill>
    <fill>
      <patternFill patternType="solid">
        <fgColor rgb="FFEDEDED"/>
        <bgColor rgb="FFF2F2F2"/>
      </patternFill>
    </fill>
    <fill>
      <patternFill patternType="solid">
        <fgColor rgb="FFFFF2CC"/>
        <bgColor rgb="FFFFFFCC"/>
      </patternFill>
    </fill>
    <fill>
      <patternFill patternType="solid">
        <fgColor rgb="FFD9E1F2"/>
        <bgColor rgb="FFDDEBF7"/>
      </patternFill>
    </fill>
    <fill>
      <patternFill patternType="solid">
        <fgColor rgb="FFE2EFDA"/>
        <bgColor rgb="FFEDEDED"/>
      </patternFill>
    </fill>
    <fill>
      <patternFill patternType="solid">
        <fgColor rgb="FFBDD7EE"/>
        <bgColor rgb="FFACCCEA"/>
      </patternFill>
    </fill>
    <fill>
      <patternFill patternType="solid">
        <fgColor rgb="FFF8CBAD"/>
        <bgColor rgb="FFFFCC99"/>
      </patternFill>
    </fill>
    <fill>
      <patternFill patternType="solid">
        <fgColor rgb="FFDBDBDB"/>
        <bgColor rgb="FFD9E1F2"/>
      </patternFill>
    </fill>
    <fill>
      <patternFill patternType="solid">
        <fgColor rgb="FFFFE699"/>
        <bgColor rgb="FFFFEB9C"/>
      </patternFill>
    </fill>
    <fill>
      <patternFill patternType="solid">
        <fgColor rgb="FFB4C6E7"/>
        <bgColor rgb="FFACCCEA"/>
      </patternFill>
    </fill>
    <fill>
      <patternFill patternType="solid">
        <fgColor rgb="FFC6E0B4"/>
        <bgColor rgb="FFC6EFCE"/>
      </patternFill>
    </fill>
    <fill>
      <patternFill patternType="solid">
        <fgColor rgb="FF9BC2E6"/>
        <bgColor rgb="FFACCCEA"/>
      </patternFill>
    </fill>
    <fill>
      <patternFill patternType="solid">
        <fgColor rgb="FFF4B084"/>
        <bgColor rgb="FFFFCC99"/>
      </patternFill>
    </fill>
    <fill>
      <patternFill patternType="solid">
        <fgColor rgb="FFC9C9C9"/>
        <bgColor rgb="FFB4C6E7"/>
      </patternFill>
    </fill>
    <fill>
      <patternFill patternType="solid">
        <fgColor rgb="FFFFD966"/>
        <bgColor rgb="FFFFE699"/>
      </patternFill>
    </fill>
    <fill>
      <patternFill patternType="solid">
        <fgColor rgb="FF8EA9DB"/>
        <bgColor rgb="FF9BC2E6"/>
      </patternFill>
    </fill>
    <fill>
      <patternFill patternType="solid">
        <fgColor rgb="FFA9D08E"/>
        <bgColor rgb="FFC6E0B4"/>
      </patternFill>
    </fill>
    <fill>
      <patternFill patternType="solid">
        <fgColor rgb="FFFFEB9C"/>
        <bgColor rgb="FFFFE699"/>
      </patternFill>
    </fill>
    <fill>
      <patternFill patternType="solid">
        <fgColor rgb="FFC6EFCE"/>
        <bgColor rgb="FFC6E0B4"/>
      </patternFill>
    </fill>
    <fill>
      <patternFill patternType="solid">
        <fgColor rgb="FFF2F2F2"/>
        <bgColor rgb="FFEDEDED"/>
      </patternFill>
    </fill>
    <fill>
      <patternFill patternType="solid">
        <fgColor rgb="FFFFFFCC"/>
        <bgColor rgb="FFFFF2CC"/>
      </patternFill>
    </fill>
    <fill>
      <patternFill patternType="solid">
        <fgColor rgb="FF5B9BD5"/>
        <bgColor rgb="FF8EA9DB"/>
      </patternFill>
    </fill>
    <fill>
      <patternFill patternType="solid">
        <fgColor rgb="FFED7D31"/>
        <bgColor rgb="FFFA7D00"/>
      </patternFill>
    </fill>
    <fill>
      <patternFill patternType="solid">
        <fgColor rgb="FFA5A5A5"/>
        <bgColor rgb="FFB2B2B2"/>
      </patternFill>
    </fill>
    <fill>
      <patternFill patternType="solid">
        <fgColor rgb="FFFFC000"/>
        <bgColor rgb="FFFFD966"/>
      </patternFill>
    </fill>
    <fill>
      <patternFill patternType="solid">
        <fgColor rgb="FF4472C4"/>
        <bgColor rgb="FF5B9BD5"/>
      </patternFill>
    </fill>
    <fill>
      <patternFill patternType="solid">
        <fgColor rgb="FF70AD47"/>
        <bgColor rgb="FF7F7F7F"/>
      </patternFill>
    </fill>
    <fill>
      <patternFill patternType="solid">
        <fgColor rgb="FFFFCC99"/>
        <bgColor rgb="FFF8CBAD"/>
      </patternFill>
    </fill>
    <fill>
      <patternFill patternType="solid">
        <fgColor rgb="FFFFC7CE"/>
        <bgColor rgb="FFF8CBAD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rgb="FF5B9BD5"/>
      </top>
      <bottom style="hair">
        <color rgb="FF5B9BD5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/>
      <bottom style="hair">
        <color rgb="FFFF8001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ashed">
        <color theme="0" tint="-4.9989318521683403E-2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4" fillId="2" borderId="0" applyBorder="0" applyProtection="0">
      <alignment vertical="center"/>
    </xf>
    <xf numFmtId="0" fontId="24" fillId="3" borderId="0" applyBorder="0" applyProtection="0">
      <alignment vertical="center"/>
    </xf>
    <xf numFmtId="0" fontId="24" fillId="4" borderId="0" applyBorder="0" applyProtection="0">
      <alignment vertical="center"/>
    </xf>
    <xf numFmtId="0" fontId="24" fillId="5" borderId="0" applyBorder="0" applyProtection="0">
      <alignment vertical="center"/>
    </xf>
    <xf numFmtId="0" fontId="24" fillId="6" borderId="0" applyBorder="0" applyProtection="0">
      <alignment vertical="center"/>
    </xf>
    <xf numFmtId="0" fontId="24" fillId="7" borderId="0" applyBorder="0" applyProtection="0">
      <alignment vertical="center"/>
    </xf>
    <xf numFmtId="0" fontId="24" fillId="8" borderId="0" applyBorder="0" applyProtection="0">
      <alignment vertical="center"/>
    </xf>
    <xf numFmtId="0" fontId="24" fillId="9" borderId="0" applyBorder="0" applyProtection="0">
      <alignment vertical="center"/>
    </xf>
    <xf numFmtId="0" fontId="24" fillId="10" borderId="0" applyBorder="0" applyProtection="0">
      <alignment vertical="center"/>
    </xf>
    <xf numFmtId="0" fontId="24" fillId="11" borderId="0" applyBorder="0" applyProtection="0">
      <alignment vertical="center"/>
    </xf>
    <xf numFmtId="0" fontId="24" fillId="12" borderId="0" applyBorder="0" applyProtection="0">
      <alignment vertical="center"/>
    </xf>
    <xf numFmtId="0" fontId="24" fillId="13" borderId="0" applyBorder="0" applyProtection="0">
      <alignment vertical="center"/>
    </xf>
    <xf numFmtId="0" fontId="1" fillId="14" borderId="0" applyBorder="0" applyProtection="0">
      <alignment vertical="center"/>
    </xf>
    <xf numFmtId="0" fontId="1" fillId="15" borderId="0" applyBorder="0" applyProtection="0">
      <alignment vertical="center"/>
    </xf>
    <xf numFmtId="0" fontId="1" fillId="16" borderId="0" applyBorder="0" applyProtection="0">
      <alignment vertical="center"/>
    </xf>
    <xf numFmtId="0" fontId="1" fillId="17" borderId="0" applyBorder="0" applyProtection="0">
      <alignment vertical="center"/>
    </xf>
    <xf numFmtId="0" fontId="1" fillId="18" borderId="0" applyBorder="0" applyProtection="0">
      <alignment vertical="center"/>
    </xf>
    <xf numFmtId="0" fontId="1" fillId="19" borderId="0" applyBorder="0" applyProtection="0">
      <alignment vertical="center"/>
    </xf>
    <xf numFmtId="0" fontId="2" fillId="20" borderId="0" applyBorder="0" applyProtection="0">
      <alignment vertical="center"/>
    </xf>
    <xf numFmtId="0" fontId="3" fillId="0" borderId="1" applyProtection="0">
      <alignment vertical="center"/>
    </xf>
    <xf numFmtId="0" fontId="4" fillId="21" borderId="0" applyBorder="0" applyProtection="0">
      <alignment vertical="center"/>
    </xf>
    <xf numFmtId="0" fontId="5" fillId="22" borderId="2" applyProtection="0">
      <alignment vertical="center"/>
    </xf>
    <xf numFmtId="0" fontId="6" fillId="0" borderId="3" applyProtection="0">
      <alignment vertical="center"/>
    </xf>
    <xf numFmtId="0" fontId="24" fillId="23" borderId="4" applyProtection="0">
      <alignment vertical="center"/>
    </xf>
    <xf numFmtId="0" fontId="7" fillId="0" borderId="0" applyBorder="0" applyProtection="0">
      <alignment vertical="center"/>
    </xf>
    <xf numFmtId="0" fontId="1" fillId="24" borderId="0" applyBorder="0" applyProtection="0">
      <alignment vertical="center"/>
    </xf>
    <xf numFmtId="0" fontId="1" fillId="25" borderId="0" applyBorder="0" applyProtection="0">
      <alignment vertical="center"/>
    </xf>
    <xf numFmtId="0" fontId="1" fillId="26" borderId="0" applyBorder="0" applyProtection="0">
      <alignment vertical="center"/>
    </xf>
    <xf numFmtId="0" fontId="1" fillId="27" borderId="0" applyBorder="0" applyProtection="0">
      <alignment vertical="center"/>
    </xf>
    <xf numFmtId="0" fontId="1" fillId="28" borderId="0" applyBorder="0" applyProtection="0">
      <alignment vertical="center"/>
    </xf>
    <xf numFmtId="0" fontId="1" fillId="29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5" applyProtection="0">
      <alignment vertical="center"/>
    </xf>
    <xf numFmtId="0" fontId="10" fillId="0" borderId="6" applyProtection="0">
      <alignment vertical="center"/>
    </xf>
    <xf numFmtId="0" fontId="11" fillId="0" borderId="7" applyProtection="0">
      <alignment vertical="center"/>
    </xf>
    <xf numFmtId="0" fontId="11" fillId="0" borderId="0" applyBorder="0" applyProtection="0">
      <alignment vertical="center"/>
    </xf>
    <xf numFmtId="0" fontId="12" fillId="30" borderId="2" applyProtection="0">
      <alignment vertical="center"/>
    </xf>
    <xf numFmtId="0" fontId="13" fillId="22" borderId="8" applyProtection="0">
      <alignment vertical="center"/>
    </xf>
    <xf numFmtId="0" fontId="14" fillId="26" borderId="8" applyProtection="0">
      <alignment vertical="center"/>
    </xf>
    <xf numFmtId="0" fontId="15" fillId="31" borderId="0" applyBorder="0" applyProtection="0">
      <alignment vertical="center"/>
    </xf>
    <xf numFmtId="0" fontId="16" fillId="0" borderId="0" applyBorder="0" applyProtection="0">
      <alignment vertical="center"/>
    </xf>
  </cellStyleXfs>
  <cellXfs count="52">
    <xf numFmtId="0" fontId="0" fillId="0" borderId="0" xfId="0">
      <alignment vertical="center"/>
    </xf>
    <xf numFmtId="0" fontId="18" fillId="0" borderId="1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20" fillId="32" borderId="9" xfId="0" applyFont="1" applyFill="1" applyBorder="1" applyAlignment="1">
      <alignment horizontal="center" vertical="center" wrapText="1"/>
    </xf>
    <xf numFmtId="0" fontId="21" fillId="32" borderId="9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7" fillId="3" borderId="17" xfId="0" applyFont="1" applyFill="1" applyBorder="1">
      <alignment vertical="center"/>
    </xf>
    <xf numFmtId="0" fontId="17" fillId="0" borderId="18" xfId="0" applyFont="1" applyBorder="1">
      <alignment vertical="center"/>
    </xf>
    <xf numFmtId="0" fontId="23" fillId="3" borderId="17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left" vertical="center" wrapText="1"/>
    </xf>
    <xf numFmtId="0" fontId="18" fillId="32" borderId="26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left" vertical="center" wrapText="1"/>
    </xf>
    <xf numFmtId="0" fontId="19" fillId="32" borderId="27" xfId="0" applyFont="1" applyFill="1" applyBorder="1" applyAlignment="1">
      <alignment horizontal="left" vertical="center" wrapText="1"/>
    </xf>
    <xf numFmtId="0" fontId="19" fillId="32" borderId="28" xfId="0" applyFont="1" applyFill="1" applyBorder="1" applyAlignment="1">
      <alignment horizontal="left" vertical="center" wrapText="1"/>
    </xf>
    <xf numFmtId="0" fontId="18" fillId="32" borderId="27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left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6" fillId="32" borderId="3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/>
    </xf>
  </cellXfs>
  <cellStyles count="42">
    <cellStyle name="20% - 輔色1" xfId="1"/>
    <cellStyle name="20% - 輔色2" xfId="2"/>
    <cellStyle name="20% - 輔色3" xfId="3"/>
    <cellStyle name="20% - 輔色4" xfId="4"/>
    <cellStyle name="20% - 輔色5" xfId="5"/>
    <cellStyle name="20% - 輔色6" xfId="6"/>
    <cellStyle name="40% - 輔色1" xfId="7"/>
    <cellStyle name="40% - 輔色2" xfId="8"/>
    <cellStyle name="40% - 輔色3" xfId="9"/>
    <cellStyle name="40% - 輔色4" xfId="10"/>
    <cellStyle name="40% - 輔色5" xfId="11"/>
    <cellStyle name="40% - 輔色6" xfId="12"/>
    <cellStyle name="60% - 輔色1" xfId="13"/>
    <cellStyle name="60% - 輔色2" xfId="14"/>
    <cellStyle name="60% - 輔色3" xfId="15"/>
    <cellStyle name="60% - 輔色4" xfId="16"/>
    <cellStyle name="60% - 輔色5" xfId="17"/>
    <cellStyle name="60% - 輔色6" xfId="18"/>
    <cellStyle name="一般" xfId="0" builtinId="0"/>
    <cellStyle name="中等" xfId="19"/>
    <cellStyle name="合計" xfId="20"/>
    <cellStyle name="好" xfId="21"/>
    <cellStyle name="計算方式" xfId="22"/>
    <cellStyle name="連結的儲存格" xfId="23"/>
    <cellStyle name="備註" xfId="24"/>
    <cellStyle name="說明文字" xfId="25"/>
    <cellStyle name="輔色1" xfId="26"/>
    <cellStyle name="輔色2" xfId="27"/>
    <cellStyle name="輔色3" xfId="28"/>
    <cellStyle name="輔色4" xfId="29"/>
    <cellStyle name="輔色5" xfId="30"/>
    <cellStyle name="輔色6" xfId="31"/>
    <cellStyle name="標題" xfId="32"/>
    <cellStyle name="標題 1" xfId="33"/>
    <cellStyle name="標題 2" xfId="34"/>
    <cellStyle name="標題 3" xfId="35"/>
    <cellStyle name="標題 4" xfId="36"/>
    <cellStyle name="輸入" xfId="37"/>
    <cellStyle name="輸出" xfId="38"/>
    <cellStyle name="檢查儲存格" xfId="39"/>
    <cellStyle name="壞" xfId="40"/>
    <cellStyle name="警告文字" xfId="4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D9E1F2"/>
      <rgbColor rgb="FF0000FF"/>
      <rgbColor rgb="FFFFD966"/>
      <rgbColor rgb="FFFFF2CC"/>
      <rgbColor rgb="FFB4C6E7"/>
      <rgbColor rgb="FF9C0006"/>
      <rgbColor rgb="FF006100"/>
      <rgbColor rgb="FF000080"/>
      <rgbColor rgb="FF9C6500"/>
      <rgbColor rgb="FF800080"/>
      <rgbColor rgb="FFDBDBDB"/>
      <rgbColor rgb="FFC9C9C9"/>
      <rgbColor rgb="FF7F7F7F"/>
      <rgbColor rgb="FF8EA9DB"/>
      <rgbColor rgb="FFF8CBAD"/>
      <rgbColor rgb="FFFFFFCC"/>
      <rgbColor rgb="FFDDEBF7"/>
      <rgbColor rgb="FF660066"/>
      <rgbColor rgb="FFED7D31"/>
      <rgbColor rgb="FFF2F2F2"/>
      <rgbColor rgb="FFBDD7EE"/>
      <rgbColor rgb="FF000080"/>
      <rgbColor rgb="FFFF00FF"/>
      <rgbColor rgb="FFFFE699"/>
      <rgbColor rgb="FFC6E0B4"/>
      <rgbColor rgb="FF800080"/>
      <rgbColor rgb="FF800000"/>
      <rgbColor rgb="FFEDEDED"/>
      <rgbColor rgb="FF0000FF"/>
      <rgbColor rgb="FFACCCEA"/>
      <rgbColor rgb="FFE2EFDA"/>
      <rgbColor rgb="FFC6EFCE"/>
      <rgbColor rgb="FFFFEB9C"/>
      <rgbColor rgb="FF9BC2E6"/>
      <rgbColor rgb="FFF4B084"/>
      <rgbColor rgb="FFB2B2B2"/>
      <rgbColor rgb="FFFFCC99"/>
      <rgbColor rgb="FF4472C4"/>
      <rgbColor rgb="FF5B9BD5"/>
      <rgbColor rgb="FFA9D08E"/>
      <rgbColor rgb="FFFFC000"/>
      <rgbColor rgb="FFFF8001"/>
      <rgbColor rgb="FFFA7D00"/>
      <rgbColor rgb="FF44546A"/>
      <rgbColor rgb="FFA5A5A5"/>
      <rgbColor rgb="FF003366"/>
      <rgbColor rgb="FF70AD47"/>
      <rgbColor rgb="FF003300"/>
      <rgbColor rgb="FF333300"/>
      <rgbColor rgb="FFFCE4D6"/>
      <rgbColor rgb="FFFFC7CE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2"/>
  <sheetViews>
    <sheetView tabSelected="1" zoomScaleNormal="100" workbookViewId="0">
      <selection activeCell="P26" sqref="P26"/>
    </sheetView>
  </sheetViews>
  <sheetFormatPr defaultRowHeight="16.5" x14ac:dyDescent="0.25"/>
  <cols>
    <col min="1" max="1" width="11.625" style="2" customWidth="1"/>
    <col min="2" max="2" width="25.375" style="2" customWidth="1"/>
    <col min="3" max="3" width="26.75" style="2" customWidth="1"/>
    <col min="4" max="4" width="18.5" style="2" customWidth="1"/>
    <col min="5" max="5" width="18.75" style="2" customWidth="1"/>
    <col min="6" max="6" width="9.125" style="2" customWidth="1"/>
    <col min="7" max="7" width="7.875" style="2" customWidth="1"/>
    <col min="8" max="8" width="9" style="2" customWidth="1"/>
    <col min="9" max="9" width="7.625" style="2" customWidth="1"/>
    <col min="10" max="10" width="9.625" style="2" customWidth="1"/>
    <col min="11" max="11" width="8.625" style="2" customWidth="1"/>
    <col min="12" max="12" width="9.75" style="2" customWidth="1"/>
    <col min="13" max="13" width="9" style="2" customWidth="1"/>
    <col min="14" max="14" width="9.625" style="2" customWidth="1"/>
    <col min="15" max="15" width="9.125" style="2" customWidth="1"/>
    <col min="16" max="16" width="9.25" style="2" customWidth="1"/>
    <col min="17" max="17" width="8.625" style="2" customWidth="1"/>
    <col min="18" max="18" width="10" style="2" customWidth="1"/>
    <col min="19" max="19" width="9.5" style="2" customWidth="1"/>
    <col min="20" max="20" width="9.625" style="2" customWidth="1"/>
    <col min="21" max="21" width="9.625" style="3" customWidth="1"/>
    <col min="22" max="22" width="9.375" style="2" customWidth="1"/>
    <col min="23" max="23" width="9.25" style="3" customWidth="1"/>
    <col min="24" max="24" width="10" style="2" customWidth="1"/>
    <col min="25" max="25" width="9.25" style="2" customWidth="1"/>
    <col min="26" max="1024" width="10.75" style="2" customWidth="1"/>
    <col min="1025" max="1026" width="9.625" style="2" customWidth="1"/>
  </cols>
  <sheetData>
    <row r="1" spans="1:25" ht="25.5" customHeight="1" x14ac:dyDescent="0.25">
      <c r="A1" s="1" t="s">
        <v>25</v>
      </c>
      <c r="B1" s="1"/>
      <c r="C1" s="1"/>
      <c r="D1" s="1"/>
      <c r="E1" s="1"/>
    </row>
    <row r="2" spans="1:25" ht="25.5" customHeight="1" x14ac:dyDescent="0.25">
      <c r="A2" s="4" t="s">
        <v>26</v>
      </c>
      <c r="B2" s="5" t="s">
        <v>0</v>
      </c>
      <c r="C2" s="5" t="s">
        <v>1</v>
      </c>
      <c r="D2" s="5"/>
      <c r="E2" s="6" t="s">
        <v>2</v>
      </c>
      <c r="F2" s="46" t="s">
        <v>3</v>
      </c>
      <c r="G2" s="47"/>
      <c r="H2" s="46" t="s">
        <v>4</v>
      </c>
      <c r="I2" s="47"/>
      <c r="J2" s="46" t="s">
        <v>5</v>
      </c>
      <c r="K2" s="47"/>
      <c r="L2" s="46" t="s">
        <v>6</v>
      </c>
      <c r="M2" s="47"/>
      <c r="N2" s="46" t="s">
        <v>7</v>
      </c>
      <c r="O2" s="47"/>
      <c r="P2" s="48" t="s">
        <v>8</v>
      </c>
      <c r="Q2" s="49"/>
      <c r="R2" s="50" t="s">
        <v>9</v>
      </c>
      <c r="S2" s="49"/>
      <c r="T2" s="50" t="s">
        <v>10</v>
      </c>
      <c r="U2" s="49"/>
      <c r="V2" s="50" t="s">
        <v>11</v>
      </c>
      <c r="W2" s="51"/>
      <c r="X2" s="50" t="s">
        <v>12</v>
      </c>
      <c r="Y2" s="49"/>
    </row>
    <row r="3" spans="1:25" ht="25.5" customHeight="1" x14ac:dyDescent="0.25">
      <c r="A3" s="14"/>
      <c r="B3" s="28"/>
      <c r="C3" s="14"/>
      <c r="D3" s="14"/>
      <c r="E3" s="44"/>
      <c r="F3" s="18" t="s">
        <v>13</v>
      </c>
      <c r="G3" s="19" t="s">
        <v>14</v>
      </c>
      <c r="H3" s="18" t="s">
        <v>13</v>
      </c>
      <c r="I3" s="19" t="s">
        <v>14</v>
      </c>
      <c r="J3" s="18" t="s">
        <v>13</v>
      </c>
      <c r="K3" s="19" t="s">
        <v>14</v>
      </c>
      <c r="L3" s="18" t="s">
        <v>13</v>
      </c>
      <c r="M3" s="19" t="s">
        <v>14</v>
      </c>
      <c r="N3" s="18" t="s">
        <v>13</v>
      </c>
      <c r="O3" s="19" t="s">
        <v>14</v>
      </c>
      <c r="P3" s="18" t="s">
        <v>13</v>
      </c>
      <c r="Q3" s="26" t="s">
        <v>14</v>
      </c>
      <c r="R3" s="18" t="s">
        <v>13</v>
      </c>
      <c r="S3" s="26" t="s">
        <v>14</v>
      </c>
      <c r="T3" s="18" t="s">
        <v>13</v>
      </c>
      <c r="U3" s="19" t="s">
        <v>14</v>
      </c>
      <c r="V3" s="18" t="s">
        <v>13</v>
      </c>
      <c r="W3" s="26" t="s">
        <v>14</v>
      </c>
      <c r="X3" s="18" t="s">
        <v>13</v>
      </c>
      <c r="Y3" s="26" t="s">
        <v>14</v>
      </c>
    </row>
    <row r="4" spans="1:25" ht="25.5" customHeight="1" x14ac:dyDescent="0.25">
      <c r="A4" s="30">
        <v>1</v>
      </c>
      <c r="B4" s="31" t="s">
        <v>15</v>
      </c>
      <c r="C4" s="15" t="s">
        <v>29</v>
      </c>
      <c r="D4" s="42" t="s">
        <v>27</v>
      </c>
      <c r="E4" s="37">
        <f t="shared" ref="E4:E19" si="0">SUM(F4:Y4)</f>
        <v>79</v>
      </c>
      <c r="F4" s="7"/>
      <c r="G4" s="8">
        <v>14</v>
      </c>
      <c r="H4" s="9"/>
      <c r="I4" s="10"/>
      <c r="J4" s="7">
        <v>11</v>
      </c>
      <c r="K4" s="8">
        <v>54</v>
      </c>
      <c r="L4" s="9"/>
      <c r="M4" s="10"/>
      <c r="N4" s="9"/>
      <c r="O4" s="10"/>
      <c r="P4" s="9"/>
      <c r="Q4" s="10"/>
      <c r="R4" s="9"/>
      <c r="S4" s="10"/>
      <c r="T4" s="9"/>
      <c r="U4" s="27"/>
      <c r="V4" s="9"/>
      <c r="W4" s="8"/>
      <c r="X4" s="7"/>
      <c r="Y4" s="8"/>
    </row>
    <row r="5" spans="1:25" ht="25.5" customHeight="1" x14ac:dyDescent="0.25">
      <c r="A5" s="35"/>
      <c r="B5" s="36"/>
      <c r="C5" s="15" t="s">
        <v>29</v>
      </c>
      <c r="D5" s="42" t="s">
        <v>28</v>
      </c>
      <c r="E5" s="37">
        <f t="shared" si="0"/>
        <v>14</v>
      </c>
      <c r="F5" s="7">
        <v>6</v>
      </c>
      <c r="G5" s="8">
        <v>8</v>
      </c>
      <c r="H5" s="9"/>
      <c r="I5" s="10"/>
      <c r="J5" s="7"/>
      <c r="K5" s="8"/>
      <c r="L5" s="9"/>
      <c r="M5" s="10"/>
      <c r="N5" s="9"/>
      <c r="O5" s="10"/>
      <c r="P5" s="9"/>
      <c r="Q5" s="10"/>
      <c r="R5" s="9"/>
      <c r="S5" s="10"/>
      <c r="T5" s="9"/>
      <c r="U5" s="27"/>
      <c r="V5" s="9"/>
      <c r="W5" s="8"/>
      <c r="X5" s="7"/>
      <c r="Y5" s="8"/>
    </row>
    <row r="6" spans="1:25" ht="25.5" customHeight="1" x14ac:dyDescent="0.25">
      <c r="A6" s="34">
        <v>2</v>
      </c>
      <c r="B6" s="32" t="s">
        <v>16</v>
      </c>
      <c r="C6" s="15" t="s">
        <v>30</v>
      </c>
      <c r="D6" s="42" t="s">
        <v>27</v>
      </c>
      <c r="E6" s="37">
        <f t="shared" si="0"/>
        <v>126</v>
      </c>
      <c r="F6" s="7"/>
      <c r="G6" s="8"/>
      <c r="H6" s="7"/>
      <c r="I6" s="8"/>
      <c r="J6" s="7"/>
      <c r="K6" s="8"/>
      <c r="L6" s="7"/>
      <c r="M6" s="8">
        <v>1</v>
      </c>
      <c r="N6" s="9"/>
      <c r="O6" s="10"/>
      <c r="P6" s="7"/>
      <c r="Q6" s="8">
        <v>5</v>
      </c>
      <c r="R6" s="7"/>
      <c r="S6" s="8">
        <v>2</v>
      </c>
      <c r="T6" s="7">
        <v>18</v>
      </c>
      <c r="U6" s="27">
        <v>2</v>
      </c>
      <c r="V6" s="7">
        <v>1</v>
      </c>
      <c r="W6" s="8"/>
      <c r="X6" s="7">
        <v>25</v>
      </c>
      <c r="Y6" s="8">
        <v>72</v>
      </c>
    </row>
    <row r="7" spans="1:25" ht="25.5" customHeight="1" x14ac:dyDescent="0.25">
      <c r="A7" s="35"/>
      <c r="B7" s="36"/>
      <c r="C7" s="15" t="s">
        <v>30</v>
      </c>
      <c r="D7" s="42" t="s">
        <v>28</v>
      </c>
      <c r="E7" s="37">
        <f t="shared" si="0"/>
        <v>39</v>
      </c>
      <c r="F7" s="7"/>
      <c r="G7" s="8"/>
      <c r="H7" s="7"/>
      <c r="I7" s="8">
        <v>1</v>
      </c>
      <c r="J7" s="7"/>
      <c r="K7" s="8"/>
      <c r="L7" s="7"/>
      <c r="M7" s="8"/>
      <c r="N7" s="7"/>
      <c r="O7" s="8">
        <v>1</v>
      </c>
      <c r="P7" s="7">
        <v>1</v>
      </c>
      <c r="Q7" s="8">
        <v>3</v>
      </c>
      <c r="R7" s="7"/>
      <c r="S7" s="8"/>
      <c r="T7" s="7">
        <v>3</v>
      </c>
      <c r="U7" s="27">
        <v>4</v>
      </c>
      <c r="V7" s="7">
        <v>2</v>
      </c>
      <c r="W7" s="8"/>
      <c r="X7" s="7">
        <v>4</v>
      </c>
      <c r="Y7" s="8">
        <v>20</v>
      </c>
    </row>
    <row r="8" spans="1:25" ht="25.5" customHeight="1" x14ac:dyDescent="0.25">
      <c r="A8" s="37">
        <v>3</v>
      </c>
      <c r="B8" s="29" t="s">
        <v>17</v>
      </c>
      <c r="C8" s="15" t="s">
        <v>31</v>
      </c>
      <c r="D8" s="42" t="s">
        <v>27</v>
      </c>
      <c r="E8" s="37">
        <f t="shared" si="0"/>
        <v>0</v>
      </c>
      <c r="F8" s="9"/>
      <c r="G8" s="10"/>
      <c r="H8" s="7"/>
      <c r="I8" s="8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27"/>
      <c r="V8" s="9"/>
      <c r="W8" s="8"/>
      <c r="X8" s="9"/>
      <c r="Y8" s="10"/>
    </row>
    <row r="9" spans="1:25" ht="25.5" customHeight="1" x14ac:dyDescent="0.25">
      <c r="A9" s="30">
        <v>4</v>
      </c>
      <c r="B9" s="31" t="s">
        <v>18</v>
      </c>
      <c r="C9" s="15" t="s">
        <v>32</v>
      </c>
      <c r="D9" s="42" t="s">
        <v>27</v>
      </c>
      <c r="E9" s="37">
        <f t="shared" si="0"/>
        <v>35</v>
      </c>
      <c r="F9" s="7"/>
      <c r="G9" s="8"/>
      <c r="H9" s="7">
        <v>7</v>
      </c>
      <c r="I9" s="8">
        <v>28</v>
      </c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27"/>
      <c r="V9" s="9"/>
      <c r="W9" s="8"/>
      <c r="X9" s="9"/>
      <c r="Y9" s="10"/>
    </row>
    <row r="10" spans="1:25" ht="25.5" customHeight="1" x14ac:dyDescent="0.25">
      <c r="A10" s="38"/>
      <c r="B10" s="33"/>
      <c r="C10" s="15" t="s">
        <v>32</v>
      </c>
      <c r="D10" s="42" t="s">
        <v>28</v>
      </c>
      <c r="E10" s="37">
        <f t="shared" si="0"/>
        <v>1</v>
      </c>
      <c r="F10" s="7"/>
      <c r="G10" s="8"/>
      <c r="H10" s="7"/>
      <c r="I10" s="8">
        <v>1</v>
      </c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27"/>
      <c r="V10" s="9"/>
      <c r="W10" s="8"/>
      <c r="X10" s="9"/>
      <c r="Y10" s="10"/>
    </row>
    <row r="11" spans="1:25" ht="25.5" customHeight="1" x14ac:dyDescent="0.25">
      <c r="A11" s="37">
        <v>5</v>
      </c>
      <c r="B11" s="29" t="s">
        <v>19</v>
      </c>
      <c r="C11" s="15" t="s">
        <v>33</v>
      </c>
      <c r="D11" s="42" t="s">
        <v>27</v>
      </c>
      <c r="E11" s="37">
        <f t="shared" si="0"/>
        <v>5</v>
      </c>
      <c r="F11" s="7">
        <v>1</v>
      </c>
      <c r="G11" s="8"/>
      <c r="H11" s="7"/>
      <c r="I11" s="8">
        <v>3</v>
      </c>
      <c r="J11" s="7"/>
      <c r="K11" s="8"/>
      <c r="L11" s="7"/>
      <c r="M11" s="8"/>
      <c r="N11" s="9"/>
      <c r="O11" s="10"/>
      <c r="P11" s="7"/>
      <c r="Q11" s="8">
        <v>1</v>
      </c>
      <c r="R11" s="7"/>
      <c r="S11" s="8"/>
      <c r="T11" s="7"/>
      <c r="U11" s="27"/>
      <c r="V11" s="9"/>
      <c r="W11" s="8"/>
      <c r="X11" s="7"/>
      <c r="Y11" s="8"/>
    </row>
    <row r="12" spans="1:25" ht="25.5" customHeight="1" x14ac:dyDescent="0.25">
      <c r="A12" s="30">
        <v>6</v>
      </c>
      <c r="B12" s="31" t="s">
        <v>20</v>
      </c>
      <c r="C12" s="15" t="s">
        <v>34</v>
      </c>
      <c r="D12" s="42" t="s">
        <v>27</v>
      </c>
      <c r="E12" s="37">
        <f t="shared" si="0"/>
        <v>21</v>
      </c>
      <c r="F12" s="7">
        <v>1</v>
      </c>
      <c r="G12" s="8">
        <v>1</v>
      </c>
      <c r="H12" s="7"/>
      <c r="I12" s="8"/>
      <c r="J12" s="9"/>
      <c r="K12" s="10"/>
      <c r="L12" s="7"/>
      <c r="M12" s="8"/>
      <c r="N12" s="7">
        <v>3</v>
      </c>
      <c r="O12" s="8">
        <v>7</v>
      </c>
      <c r="P12" s="7">
        <v>6</v>
      </c>
      <c r="Q12" s="8">
        <v>2</v>
      </c>
      <c r="R12" s="7">
        <v>1</v>
      </c>
      <c r="S12" s="8"/>
      <c r="T12" s="9"/>
      <c r="U12" s="27"/>
      <c r="V12" s="9"/>
      <c r="W12" s="8"/>
      <c r="X12" s="9"/>
      <c r="Y12" s="10"/>
    </row>
    <row r="13" spans="1:25" ht="25.5" customHeight="1" x14ac:dyDescent="0.25">
      <c r="A13" s="38"/>
      <c r="B13" s="33"/>
      <c r="C13" s="15" t="s">
        <v>35</v>
      </c>
      <c r="D13" s="42" t="s">
        <v>28</v>
      </c>
      <c r="E13" s="37">
        <f t="shared" si="0"/>
        <v>33</v>
      </c>
      <c r="F13" s="9"/>
      <c r="G13" s="10"/>
      <c r="H13" s="7"/>
      <c r="I13" s="8"/>
      <c r="J13" s="9"/>
      <c r="K13" s="10"/>
      <c r="L13" s="7"/>
      <c r="M13" s="8"/>
      <c r="N13" s="7">
        <v>7</v>
      </c>
      <c r="O13" s="8">
        <v>13</v>
      </c>
      <c r="P13" s="7">
        <v>1</v>
      </c>
      <c r="Q13" s="8">
        <v>6</v>
      </c>
      <c r="R13" s="7">
        <v>4</v>
      </c>
      <c r="S13" s="8">
        <v>2</v>
      </c>
      <c r="T13" s="9"/>
      <c r="U13" s="27"/>
      <c r="V13" s="9"/>
      <c r="W13" s="8"/>
      <c r="X13" s="9"/>
      <c r="Y13" s="10"/>
    </row>
    <row r="14" spans="1:25" ht="25.5" customHeight="1" x14ac:dyDescent="0.25">
      <c r="A14" s="30">
        <v>7</v>
      </c>
      <c r="B14" s="31" t="s">
        <v>21</v>
      </c>
      <c r="C14" s="15" t="s">
        <v>36</v>
      </c>
      <c r="D14" s="42" t="s">
        <v>27</v>
      </c>
      <c r="E14" s="37">
        <f t="shared" si="0"/>
        <v>43</v>
      </c>
      <c r="F14" s="9"/>
      <c r="G14" s="10"/>
      <c r="H14" s="7"/>
      <c r="I14" s="8"/>
      <c r="J14" s="9"/>
      <c r="K14" s="10"/>
      <c r="L14" s="7"/>
      <c r="M14" s="8"/>
      <c r="N14" s="7"/>
      <c r="O14" s="8"/>
      <c r="P14" s="7"/>
      <c r="Q14" s="8"/>
      <c r="R14" s="7"/>
      <c r="S14" s="8"/>
      <c r="T14" s="7">
        <v>22</v>
      </c>
      <c r="U14" s="27">
        <v>21</v>
      </c>
      <c r="V14" s="9"/>
      <c r="W14" s="8"/>
      <c r="X14" s="9"/>
      <c r="Y14" s="10"/>
    </row>
    <row r="15" spans="1:25" ht="25.5" customHeight="1" x14ac:dyDescent="0.25">
      <c r="A15" s="38"/>
      <c r="B15" s="33"/>
      <c r="C15" s="15" t="s">
        <v>37</v>
      </c>
      <c r="D15" s="42" t="s">
        <v>28</v>
      </c>
      <c r="E15" s="37">
        <f t="shared" si="0"/>
        <v>45</v>
      </c>
      <c r="F15" s="9"/>
      <c r="G15" s="10"/>
      <c r="H15" s="7"/>
      <c r="I15" s="8"/>
      <c r="J15" s="9"/>
      <c r="K15" s="10"/>
      <c r="L15" s="7"/>
      <c r="M15" s="8"/>
      <c r="N15" s="7"/>
      <c r="O15" s="8"/>
      <c r="P15" s="7"/>
      <c r="Q15" s="8"/>
      <c r="R15" s="7"/>
      <c r="S15" s="8"/>
      <c r="T15" s="7">
        <v>35</v>
      </c>
      <c r="U15" s="27">
        <v>10</v>
      </c>
      <c r="V15" s="9"/>
      <c r="W15" s="8"/>
      <c r="X15" s="9"/>
      <c r="Y15" s="10"/>
    </row>
    <row r="16" spans="1:25" ht="25.5" customHeight="1" x14ac:dyDescent="0.25">
      <c r="A16" s="30">
        <v>8</v>
      </c>
      <c r="B16" s="31" t="s">
        <v>22</v>
      </c>
      <c r="C16" s="15" t="s">
        <v>38</v>
      </c>
      <c r="D16" s="42" t="s">
        <v>27</v>
      </c>
      <c r="E16" s="37">
        <f t="shared" si="0"/>
        <v>25</v>
      </c>
      <c r="F16" s="11"/>
      <c r="G16" s="12"/>
      <c r="H16" s="7"/>
      <c r="I16" s="8"/>
      <c r="J16" s="9"/>
      <c r="K16" s="10"/>
      <c r="L16" s="7"/>
      <c r="M16" s="8"/>
      <c r="N16" s="7"/>
      <c r="O16" s="8"/>
      <c r="P16" s="7"/>
      <c r="Q16" s="8"/>
      <c r="R16" s="7"/>
      <c r="S16" s="8"/>
      <c r="T16" s="11"/>
      <c r="U16" s="12"/>
      <c r="V16" s="7">
        <v>15</v>
      </c>
      <c r="W16" s="8">
        <v>10</v>
      </c>
      <c r="X16" s="9"/>
      <c r="Y16" s="10"/>
    </row>
    <row r="17" spans="1:25" ht="25.5" customHeight="1" x14ac:dyDescent="0.25">
      <c r="A17" s="38"/>
      <c r="B17" s="33"/>
      <c r="C17" s="15" t="s">
        <v>39</v>
      </c>
      <c r="D17" s="42" t="s">
        <v>28</v>
      </c>
      <c r="E17" s="37">
        <f t="shared" si="0"/>
        <v>29</v>
      </c>
      <c r="F17" s="11">
        <v>1</v>
      </c>
      <c r="G17" s="12"/>
      <c r="H17" s="7"/>
      <c r="I17" s="8"/>
      <c r="J17" s="9"/>
      <c r="K17" s="10"/>
      <c r="L17" s="7"/>
      <c r="M17" s="8"/>
      <c r="N17" s="7"/>
      <c r="O17" s="8"/>
      <c r="P17" s="7"/>
      <c r="Q17" s="8"/>
      <c r="R17" s="7"/>
      <c r="S17" s="8"/>
      <c r="T17" s="11"/>
      <c r="U17" s="12"/>
      <c r="V17" s="7">
        <v>7</v>
      </c>
      <c r="W17" s="8">
        <v>15</v>
      </c>
      <c r="X17" s="7">
        <v>1</v>
      </c>
      <c r="Y17" s="8">
        <v>5</v>
      </c>
    </row>
    <row r="18" spans="1:25" ht="25.5" customHeight="1" x14ac:dyDescent="0.25">
      <c r="A18" s="30">
        <v>9</v>
      </c>
      <c r="B18" s="31" t="s">
        <v>23</v>
      </c>
      <c r="C18" s="15" t="s">
        <v>40</v>
      </c>
      <c r="D18" s="42" t="s">
        <v>27</v>
      </c>
      <c r="E18" s="37">
        <f t="shared" si="0"/>
        <v>4</v>
      </c>
      <c r="F18" s="11"/>
      <c r="G18" s="12"/>
      <c r="H18" s="7"/>
      <c r="I18" s="8"/>
      <c r="J18" s="9"/>
      <c r="K18" s="10"/>
      <c r="L18" s="7"/>
      <c r="M18" s="8"/>
      <c r="N18" s="7"/>
      <c r="O18" s="8"/>
      <c r="P18" s="7"/>
      <c r="Q18" s="8"/>
      <c r="R18" s="7"/>
      <c r="S18" s="8"/>
      <c r="T18" s="11"/>
      <c r="U18" s="12"/>
      <c r="V18" s="7"/>
      <c r="W18" s="8"/>
      <c r="X18" s="7"/>
      <c r="Y18" s="8">
        <v>4</v>
      </c>
    </row>
    <row r="19" spans="1:25" ht="25.5" customHeight="1" x14ac:dyDescent="0.25">
      <c r="A19" s="38"/>
      <c r="B19" s="33"/>
      <c r="C19" s="15" t="s">
        <v>30</v>
      </c>
      <c r="D19" s="42" t="s">
        <v>28</v>
      </c>
      <c r="E19" s="37">
        <f t="shared" si="0"/>
        <v>20</v>
      </c>
      <c r="F19" s="11">
        <v>1</v>
      </c>
      <c r="G19" s="12">
        <v>1</v>
      </c>
      <c r="H19" s="7"/>
      <c r="I19" s="8"/>
      <c r="J19" s="9"/>
      <c r="K19" s="10"/>
      <c r="L19" s="7"/>
      <c r="M19" s="8"/>
      <c r="N19" s="7"/>
      <c r="O19" s="8"/>
      <c r="P19" s="7"/>
      <c r="Q19" s="8"/>
      <c r="R19" s="7">
        <v>1</v>
      </c>
      <c r="S19" s="8">
        <v>1</v>
      </c>
      <c r="T19" s="11"/>
      <c r="U19" s="12">
        <v>2</v>
      </c>
      <c r="V19" s="7"/>
      <c r="W19" s="8"/>
      <c r="X19" s="7">
        <v>1</v>
      </c>
      <c r="Y19" s="8">
        <v>13</v>
      </c>
    </row>
    <row r="20" spans="1:25" ht="25.5" customHeight="1" x14ac:dyDescent="0.25">
      <c r="A20" s="39" t="s">
        <v>24</v>
      </c>
      <c r="B20" s="40"/>
      <c r="C20" s="41"/>
      <c r="D20" s="43"/>
      <c r="E20" s="45">
        <f t="shared" ref="E20:Y20" si="1">SUM(E4:E19)</f>
        <v>519</v>
      </c>
      <c r="F20" s="13">
        <f t="shared" si="1"/>
        <v>10</v>
      </c>
      <c r="G20" s="17">
        <f t="shared" si="1"/>
        <v>24</v>
      </c>
      <c r="H20" s="21">
        <f t="shared" si="1"/>
        <v>7</v>
      </c>
      <c r="I20" s="22">
        <f t="shared" si="1"/>
        <v>33</v>
      </c>
      <c r="J20" s="13">
        <f t="shared" si="1"/>
        <v>11</v>
      </c>
      <c r="K20" s="17">
        <f t="shared" si="1"/>
        <v>54</v>
      </c>
      <c r="L20" s="13">
        <f t="shared" si="1"/>
        <v>0</v>
      </c>
      <c r="M20" s="17">
        <f t="shared" si="1"/>
        <v>1</v>
      </c>
      <c r="N20" s="13">
        <f t="shared" si="1"/>
        <v>10</v>
      </c>
      <c r="O20" s="17">
        <f t="shared" si="1"/>
        <v>21</v>
      </c>
      <c r="P20" s="13">
        <f t="shared" si="1"/>
        <v>8</v>
      </c>
      <c r="Q20" s="17">
        <f t="shared" si="1"/>
        <v>17</v>
      </c>
      <c r="R20" s="13">
        <f t="shared" si="1"/>
        <v>6</v>
      </c>
      <c r="S20" s="17">
        <f t="shared" si="1"/>
        <v>5</v>
      </c>
      <c r="T20" s="13">
        <f t="shared" si="1"/>
        <v>78</v>
      </c>
      <c r="U20" s="17">
        <f t="shared" si="1"/>
        <v>39</v>
      </c>
      <c r="V20" s="13">
        <f t="shared" si="1"/>
        <v>25</v>
      </c>
      <c r="W20" s="17">
        <f t="shared" si="1"/>
        <v>25</v>
      </c>
      <c r="X20" s="13">
        <f t="shared" si="1"/>
        <v>31</v>
      </c>
      <c r="Y20" s="17">
        <f t="shared" si="1"/>
        <v>114</v>
      </c>
    </row>
    <row r="21" spans="1:25" ht="25.5" customHeight="1" x14ac:dyDescent="0.25">
      <c r="D21" s="20" t="s">
        <v>41</v>
      </c>
      <c r="F21" s="16">
        <f>F4+F6+F8+F9+F11+F12+F14+F16+F18</f>
        <v>2</v>
      </c>
      <c r="G21" s="16">
        <f>G4+G6+G8+G9+G11+G12+G14+G16+G18</f>
        <v>15</v>
      </c>
      <c r="H21" s="23">
        <f>H4+H6+H8+H9+H11+H12+H14+H16+H18</f>
        <v>7</v>
      </c>
      <c r="I21" s="23">
        <f>I4+I6+I8+I9+I11+I12+I14+I16+I18</f>
        <v>31</v>
      </c>
      <c r="J21" s="23">
        <f>J4+J6+J8+J9+J11+J12+J14+J16+J18</f>
        <v>11</v>
      </c>
      <c r="K21" s="23">
        <f>K4+K6+K8+K9+K11+K12+K14+K16+K18</f>
        <v>54</v>
      </c>
      <c r="L21" s="23">
        <f>L4+L6+L8+L9+L11+L12+L14+L16+L18</f>
        <v>0</v>
      </c>
      <c r="M21" s="23">
        <f>M4+M6+M8+M9+M11+M12+M14+M16+M18</f>
        <v>1</v>
      </c>
      <c r="N21" s="23">
        <f>N4+N6+N8+N9+N11+N12+N14+N16+N18</f>
        <v>3</v>
      </c>
      <c r="O21" s="23">
        <f>O4+O6+O8+O9+O11+O12+O14+O16+O18</f>
        <v>7</v>
      </c>
      <c r="P21" s="23">
        <f>P4+P6+P8+P9+P11+P12+P14+P16+P18</f>
        <v>6</v>
      </c>
      <c r="Q21" s="23">
        <f>Q4+Q6+Q8+Q9+Q11+Q12+Q14+Q16+Q18</f>
        <v>8</v>
      </c>
      <c r="R21" s="23">
        <f>R4+R6+R8+R9+R11+R12+R14+R16+R18</f>
        <v>1</v>
      </c>
      <c r="S21" s="23">
        <f>S4+S6+S8+S9+S11+S12+S14+S16+S18</f>
        <v>2</v>
      </c>
      <c r="T21" s="23">
        <f>T4+T6+T8+T9+T11+T12+T14+T16+T18</f>
        <v>40</v>
      </c>
      <c r="U21" s="23">
        <f>U4+U6+U8+U9+U11+U12+U14+U16+U18</f>
        <v>23</v>
      </c>
      <c r="V21" s="23">
        <f>V4+V6+V8+V9+V11+V12+V14+V16+V18</f>
        <v>16</v>
      </c>
      <c r="W21" s="23">
        <f>W4+W6+W8+W9+W11+W12+W14+W16+W18</f>
        <v>10</v>
      </c>
      <c r="X21" s="23">
        <f>X4+X6+X8+X9+X11+X12+X14+X16+X18</f>
        <v>25</v>
      </c>
      <c r="Y21" s="24">
        <f>Y4+Y6+Y8+Y9+Y11+Y12+Y14+Y16+Y18</f>
        <v>76</v>
      </c>
    </row>
    <row r="22" spans="1:25" ht="24.75" customHeight="1" x14ac:dyDescent="0.25">
      <c r="D22" s="20" t="s">
        <v>42</v>
      </c>
      <c r="F22" s="16">
        <f>F5+F7+F10+F13+F15+F17+F19</f>
        <v>8</v>
      </c>
      <c r="G22" s="16">
        <f>G5+G7+G10+G13+G15+G17+G19</f>
        <v>9</v>
      </c>
      <c r="H22" s="16">
        <f>H5+H7+H10+H13+H15+H17+H19</f>
        <v>0</v>
      </c>
      <c r="I22" s="16">
        <f>I5+I7+I10+I13+I15+I17+I19</f>
        <v>2</v>
      </c>
      <c r="J22" s="16">
        <f>J5+J7+J10+J13+J15+J17+J19</f>
        <v>0</v>
      </c>
      <c r="K22" s="16">
        <f>K5+K7+K10+K13+K15+K17+K19</f>
        <v>0</v>
      </c>
      <c r="L22" s="16">
        <f>L5+L7+L10+L13+L15+L17+L19</f>
        <v>0</v>
      </c>
      <c r="M22" s="16">
        <f>M5+M7+M10+M13+M15+M17+M19</f>
        <v>0</v>
      </c>
      <c r="N22" s="16">
        <f>N5+N7+N10+N13+N15+N17+N19</f>
        <v>7</v>
      </c>
      <c r="O22" s="16">
        <f>O5+O7+O10+O13+O15+O17+O19</f>
        <v>14</v>
      </c>
      <c r="P22" s="16">
        <f>P5+P7+P10+P13+P15+P17+P19</f>
        <v>2</v>
      </c>
      <c r="Q22" s="16">
        <f>Q5+Q7+Q10+Q13+Q15+Q17+Q19</f>
        <v>9</v>
      </c>
      <c r="R22" s="16">
        <f>R5+R7+R10+R13+R15+R17+R19</f>
        <v>5</v>
      </c>
      <c r="S22" s="16">
        <f>S5+S7+S10+S13+S15+S17+S19</f>
        <v>3</v>
      </c>
      <c r="T22" s="16">
        <f>T5+T7+T9+T10+T12+T13+T15+T17+T19</f>
        <v>38</v>
      </c>
      <c r="U22" s="16">
        <f>U5+U7+U9+U10+U12+U13+U15+U17+U19</f>
        <v>16</v>
      </c>
      <c r="V22" s="16">
        <f>V5+V7+V9+V10+V12+V13+V15+V17+V19</f>
        <v>9</v>
      </c>
      <c r="W22" s="16">
        <f>W5+W7+W9+W10+W12+W13+W15+W17+W19</f>
        <v>15</v>
      </c>
      <c r="X22" s="16">
        <f>X5+X7+X9+X10+X12+X13+X15+X17+X19</f>
        <v>6</v>
      </c>
      <c r="Y22" s="25">
        <f>Y5+Y7+Y9+Y10+Y12+Y13+Y15+Y17+Y19</f>
        <v>38</v>
      </c>
    </row>
  </sheetData>
  <mergeCells count="2">
    <mergeCell ref="A1:E1"/>
    <mergeCell ref="A20:C20"/>
  </mergeCells>
  <phoneticPr fontId="25" type="noConversion"/>
  <pageMargins left="0.25" right="0.25" top="0.3" bottom="0.3" header="0.3" footer="0.3"/>
  <pageSetup paperSize="77" scale="5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數位科技微學程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0</cp:revision>
  <dcterms:created xsi:type="dcterms:W3CDTF">2022-02-16T09:46:42Z</dcterms:created>
  <dcterms:modified xsi:type="dcterms:W3CDTF">2022-03-22T04:35:03Z</dcterms:modified>
  <dc:language>zh-TW</dc:language>
</cp:coreProperties>
</file>