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wnloads\"/>
    </mc:Choice>
  </mc:AlternateContent>
  <bookViews>
    <workbookView xWindow="0" yWindow="0" windowWidth="16380" windowHeight="8190"/>
  </bookViews>
  <sheets>
    <sheet name="成果" sheetId="1" r:id="rId1"/>
    <sheet name="經費" sheetId="2" r:id="rId2"/>
    <sheet name="KPI" sheetId="3" r:id="rId3"/>
    <sheet name="關課資訊" sheetId="4" r:id="rId4"/>
  </sheets>
  <calcPr calcId="162913"/>
  <extLst>
    <ext xmlns:loext="http://schemas.libreoffice.org/" uri="{7626C862-2A13-11E5-B345-FEFF819CDC9F}">
      <loext:extCalcPr stringRefSyntax="CalcA1ExcelA1"/>
    </ext>
  </extLst>
</workbook>
</file>

<file path=xl/calcChain.xml><?xml version="1.0" encoding="utf-8"?>
<calcChain xmlns="http://schemas.openxmlformats.org/spreadsheetml/2006/main">
  <c r="D20" i="2" l="1"/>
  <c r="P19" i="2"/>
  <c r="P18" i="2"/>
  <c r="P17" i="2"/>
  <c r="P16" i="2"/>
  <c r="P15" i="2"/>
  <c r="P14" i="2"/>
  <c r="P20" i="2" s="1"/>
  <c r="P13" i="2"/>
  <c r="P12" i="2"/>
  <c r="P11" i="2"/>
  <c r="P10" i="2"/>
  <c r="P9" i="2"/>
  <c r="P8" i="2"/>
  <c r="P7" i="2"/>
  <c r="P6" i="2"/>
  <c r="P5" i="2"/>
  <c r="P4" i="2"/>
  <c r="G20" i="1"/>
  <c r="D20" i="1"/>
</calcChain>
</file>

<file path=xl/sharedStrings.xml><?xml version="1.0" encoding="utf-8"?>
<sst xmlns="http://schemas.openxmlformats.org/spreadsheetml/2006/main" count="354" uniqueCount="168">
  <si>
    <t>編號</t>
  </si>
  <si>
    <t>課程名稱</t>
  </si>
  <si>
    <t>經費來源</t>
  </si>
  <si>
    <t>申請經費</t>
  </si>
  <si>
    <t>成果</t>
  </si>
  <si>
    <r>
      <rPr>
        <b/>
        <sz val="14"/>
        <color rgb="FF000000"/>
        <rFont val="細明體"/>
        <charset val="136"/>
      </rPr>
      <t xml:space="preserve">選課人數 
</t>
    </r>
    <r>
      <rPr>
        <b/>
        <sz val="14"/>
        <color rgb="FF000000"/>
        <rFont val="細明體"/>
        <family val="3"/>
        <charset val="136"/>
      </rPr>
      <t>9.28</t>
    </r>
  </si>
  <si>
    <t>上課時段</t>
  </si>
  <si>
    <t>上課
教室</t>
  </si>
  <si>
    <t>學分</t>
  </si>
  <si>
    <t>開課年級</t>
  </si>
  <si>
    <t>課程時數</t>
  </si>
  <si>
    <t>授課老師</t>
  </si>
  <si>
    <t>學分學程必修</t>
  </si>
  <si>
    <t>微學程必修</t>
  </si>
  <si>
    <r>
      <rPr>
        <b/>
        <sz val="14"/>
        <color rgb="FF000000"/>
        <rFont val="細明體"/>
        <family val="3"/>
        <charset val="136"/>
      </rPr>
      <t xml:space="preserve">
</t>
    </r>
    <r>
      <rPr>
        <b/>
        <sz val="14"/>
        <color rgb="FF000000"/>
        <rFont val="細明體"/>
        <charset val="136"/>
      </rPr>
      <t xml:space="preserve">姓名
</t>
    </r>
  </si>
  <si>
    <t>時數</t>
  </si>
  <si>
    <t>姓名</t>
  </si>
  <si>
    <t>展覽行銷實務(深)</t>
  </si>
  <si>
    <t>獎補助款</t>
  </si>
  <si>
    <t>v</t>
  </si>
  <si>
    <t>星期四 6789</t>
  </si>
  <si>
    <t>E27</t>
  </si>
  <si>
    <t>0/6</t>
  </si>
  <si>
    <t>葛致慧</t>
  </si>
  <si>
    <t>陳慧婷</t>
  </si>
  <si>
    <r>
      <rPr>
        <sz val="14"/>
        <color rgb="FF000000"/>
        <rFont val="細明體"/>
        <family val="3"/>
        <charset val="136"/>
      </rPr>
      <t xml:space="preserve">MICE </t>
    </r>
    <r>
      <rPr>
        <sz val="14"/>
        <color rgb="FF000000"/>
        <rFont val="細明體"/>
        <charset val="136"/>
      </rPr>
      <t>雙語</t>
    </r>
  </si>
  <si>
    <t>會展行銷實務</t>
  </si>
  <si>
    <t>獎勵旅遊體驗活動實務</t>
  </si>
  <si>
    <t>K12</t>
  </si>
  <si>
    <t>詹悉珍</t>
  </si>
  <si>
    <t>陳鴻彬</t>
  </si>
  <si>
    <t>姜穎</t>
  </si>
  <si>
    <t>獎勵旅遊規劃與服務</t>
  </si>
  <si>
    <t>洗錢防制法遵機器人查核程式開發實作</t>
  </si>
  <si>
    <t>E41</t>
  </si>
  <si>
    <t>賴虹霖</t>
  </si>
  <si>
    <r>
      <rPr>
        <sz val="14"/>
        <color rgb="FF000000"/>
        <rFont val="細明體"/>
        <family val="3"/>
        <charset val="136"/>
      </rPr>
      <t>FinTech(</t>
    </r>
    <r>
      <rPr>
        <sz val="14"/>
        <color rgb="FF000000"/>
        <rFont val="細明體"/>
        <charset val="136"/>
      </rPr>
      <t>選修</t>
    </r>
    <r>
      <rPr>
        <sz val="14"/>
        <color rgb="FF000000"/>
        <rFont val="細明體"/>
        <family val="3"/>
        <charset val="136"/>
      </rPr>
      <t>)</t>
    </r>
  </si>
  <si>
    <t>大數據與金融監理</t>
  </si>
  <si>
    <t>授信及不動產自動鑑估價實作</t>
  </si>
  <si>
    <t>E47</t>
  </si>
  <si>
    <t>楊適伃</t>
  </si>
  <si>
    <t>銀行授信與不動產鑑價</t>
  </si>
  <si>
    <t>婚慶活動管理實務(深)</t>
  </si>
  <si>
    <t>E51</t>
  </si>
  <si>
    <t>洪大翔</t>
  </si>
  <si>
    <t>幸福產業婚慶服務經營管理</t>
  </si>
  <si>
    <t>婚慶服務經營管理</t>
  </si>
  <si>
    <t>OMO經營實務(深)</t>
  </si>
  <si>
    <t>管院計畫</t>
  </si>
  <si>
    <t>李銘尉</t>
  </si>
  <si>
    <t>鄭來宇</t>
  </si>
  <si>
    <t>吳壽進</t>
  </si>
  <si>
    <t xml:space="preserve">網實通路整合 </t>
  </si>
  <si>
    <t>新零售營運</t>
  </si>
  <si>
    <r>
      <rPr>
        <sz val="14"/>
        <color rgb="FF000000"/>
        <rFont val="細明體"/>
        <family val="3"/>
        <charset val="136"/>
      </rPr>
      <t xml:space="preserve">AI </t>
    </r>
    <r>
      <rPr>
        <sz val="14"/>
        <color rgb="FF000000"/>
        <rFont val="細明體"/>
        <charset val="136"/>
      </rPr>
      <t>智慧創新計劃</t>
    </r>
  </si>
  <si>
    <t>E23</t>
  </si>
  <si>
    <t>低碳輕飲食與共享平台(深)</t>
  </si>
  <si>
    <t>0/4</t>
  </si>
  <si>
    <t>鄭雅馨</t>
  </si>
  <si>
    <t>張國謙</t>
  </si>
  <si>
    <t>拉美經貿整合與投資</t>
  </si>
  <si>
    <t>高教深耕</t>
  </si>
  <si>
    <t>E44</t>
  </si>
  <si>
    <t>陳敬忠</t>
  </si>
  <si>
    <t>拉丁美洲商貿</t>
  </si>
  <si>
    <t>日潮行銷服務與實務</t>
  </si>
  <si>
    <t>K52</t>
  </si>
  <si>
    <t>倪家珍</t>
  </si>
  <si>
    <t>智慧網貿實務</t>
  </si>
  <si>
    <t>E63</t>
  </si>
  <si>
    <t>李政雄</t>
  </si>
  <si>
    <t>林郁芬</t>
  </si>
  <si>
    <t>陳桂嫻</t>
  </si>
  <si>
    <t xml:space="preserve">外貿數位科技  </t>
  </si>
  <si>
    <t>智慧商貿</t>
  </si>
  <si>
    <t>智慧科技應用(深)</t>
  </si>
  <si>
    <t>黃信博</t>
  </si>
  <si>
    <r>
      <rPr>
        <sz val="14"/>
        <color rgb="FF000000"/>
        <rFont val="細明體"/>
        <charset val="136"/>
      </rPr>
      <t>雲端行動應用實務</t>
    </r>
    <r>
      <rPr>
        <sz val="14"/>
        <color rgb="FF000000"/>
        <rFont val="細明體"/>
        <family val="3"/>
        <charset val="136"/>
      </rPr>
      <t>(</t>
    </r>
    <r>
      <rPr>
        <sz val="14"/>
        <color rgb="FF000000"/>
        <rFont val="細明體"/>
        <charset val="136"/>
      </rPr>
      <t>選修</t>
    </r>
    <r>
      <rPr>
        <sz val="14"/>
        <color rgb="FF000000"/>
        <rFont val="細明體"/>
        <family val="3"/>
        <charset val="136"/>
      </rPr>
      <t>)</t>
    </r>
  </si>
  <si>
    <r>
      <rPr>
        <sz val="14"/>
        <color rgb="FF000000"/>
        <rFont val="細明體"/>
        <charset val="136"/>
      </rPr>
      <t>智慧雲端行動科技</t>
    </r>
    <r>
      <rPr>
        <sz val="14"/>
        <color rgb="FF000000"/>
        <rFont val="細明體"/>
        <family val="3"/>
        <charset val="136"/>
      </rPr>
      <t>(</t>
    </r>
    <r>
      <rPr>
        <sz val="14"/>
        <color rgb="FF000000"/>
        <rFont val="細明體"/>
        <charset val="136"/>
      </rPr>
      <t>選修</t>
    </r>
    <r>
      <rPr>
        <sz val="14"/>
        <color rgb="FF000000"/>
        <rFont val="細明體"/>
        <family val="3"/>
        <charset val="136"/>
      </rPr>
      <t>)</t>
    </r>
  </si>
  <si>
    <t>多媒體虛實整合行銷技術(深)</t>
  </si>
  <si>
    <t>蘇啟鴻</t>
  </si>
  <si>
    <r>
      <rPr>
        <sz val="14"/>
        <color rgb="FF000000"/>
        <rFont val="細明體"/>
        <charset val="136"/>
      </rPr>
      <t>跨境電子商務</t>
    </r>
    <r>
      <rPr>
        <sz val="14"/>
        <color rgb="FF000000"/>
        <rFont val="細明體"/>
        <family val="3"/>
        <charset val="136"/>
      </rPr>
      <t>(</t>
    </r>
    <r>
      <rPr>
        <sz val="14"/>
        <color rgb="FF000000"/>
        <rFont val="細明體"/>
        <charset val="136"/>
      </rPr>
      <t>選修</t>
    </r>
    <r>
      <rPr>
        <sz val="14"/>
        <color rgb="FF000000"/>
        <rFont val="細明體"/>
        <family val="3"/>
        <charset val="136"/>
      </rPr>
      <t xml:space="preserve">) </t>
    </r>
  </si>
  <si>
    <t>多元文化跨境電商虛實整合、新媒體傳播</t>
  </si>
  <si>
    <t>蔡昕融</t>
  </si>
  <si>
    <t>物聯網科技與行銷實務(深)</t>
  </si>
  <si>
    <t>蔡緒浩</t>
  </si>
  <si>
    <t>物聯網科技與行銷</t>
  </si>
  <si>
    <t>服務業設計思考(深)</t>
  </si>
  <si>
    <t>沒有申請補助</t>
  </si>
  <si>
    <t>B26</t>
  </si>
  <si>
    <t>沈介文</t>
  </si>
  <si>
    <t>創業家能力</t>
  </si>
  <si>
    <r>
      <rPr>
        <sz val="14"/>
        <color rgb="FF000000"/>
        <rFont val="新細明體"/>
        <charset val="136"/>
      </rPr>
      <t>深碗課程需</t>
    </r>
    <r>
      <rPr>
        <sz val="14"/>
        <color rgb="FF000000"/>
        <rFont val="Wingdings"/>
        <charset val="2"/>
      </rPr>
      <t>}</t>
    </r>
    <r>
      <rPr>
        <sz val="14"/>
        <color rgb="FF000000"/>
        <rFont val="新細明體"/>
        <charset val="136"/>
      </rPr>
      <t>上、下</t>
    </r>
    <r>
      <rPr>
        <sz val="14"/>
        <color rgb="FF000000"/>
        <rFont val="Wingdings"/>
        <charset val="2"/>
      </rPr>
      <t>~</t>
    </r>
    <r>
      <rPr>
        <sz val="14"/>
        <color rgb="FF000000"/>
        <rFont val="新細明體"/>
        <charset val="136"/>
      </rPr>
      <t>學期皆修讀並通過，始能取得總學分。學分不受當學期學分上限限制。</t>
    </r>
  </si>
  <si>
    <t xml:space="preserve">110.6.30 深碗課程選課人數未達40位有 8 門課，經上簽請示長官，將保留開課至第 3 階段選課 (9.10 - 9.17)，若選課結束，人數未達40位，關課。 </t>
  </si>
  <si>
    <t>110.7.06 通知商管學院 OMO經營實務(深) 第 2 班(7月8日已交申請表)，通知創設學院 多媒體虛實整合行銷技術(深) 第 2 班，未交深碗課程申請表。</t>
  </si>
  <si>
    <t>110.7.26 通知創設學院學分學程中心，多媒體虛實整合行銷技術(深)第2班，開課老師蔡昕融。</t>
  </si>
  <si>
    <t>110.8.10 配合課務組調整第 3 階段選課時間至10月1日，若選課結束，人數未達40位，關課。</t>
  </si>
  <si>
    <t>110.9.14 田野間的課桌(深)，選課人數 23位，未達 40位，已通知執行老師，關課。</t>
  </si>
  <si>
    <t>110.9.23 資產管理系統實作，選課人數 22位，未達 40位，感謝管院林秘書協助通知執行老師及同學，關課。智慧網貿實務，配合計畫，請外貿學院秘書專簽開課。</t>
  </si>
  <si>
    <t>預算經費</t>
  </si>
  <si>
    <t>講座鐘點費</t>
  </si>
  <si>
    <t>工讀費</t>
  </si>
  <si>
    <t>印刷費</t>
  </si>
  <si>
    <t>雜支</t>
  </si>
  <si>
    <t>膳宿費</t>
  </si>
  <si>
    <t>材料費</t>
  </si>
  <si>
    <t>諮詢費</t>
  </si>
  <si>
    <t>國內外旅費</t>
  </si>
  <si>
    <t>保險費</t>
  </si>
  <si>
    <t>資料蒐集費</t>
  </si>
  <si>
    <t>出席費</t>
  </si>
  <si>
    <r>
      <rPr>
        <b/>
        <sz val="14"/>
        <color rgb="FF000000"/>
        <rFont val="細明體"/>
        <charset val="136"/>
      </rPr>
      <t xml:space="preserve">核銷金額 </t>
    </r>
    <r>
      <rPr>
        <b/>
        <sz val="14"/>
        <color rgb="FF000000"/>
        <rFont val="細明體"/>
        <family val="3"/>
        <charset val="136"/>
      </rPr>
      <t>12.30</t>
    </r>
  </si>
  <si>
    <t>-</t>
  </si>
  <si>
    <r>
      <rPr>
        <b/>
        <sz val="14"/>
        <color rgb="FF000000"/>
        <rFont val="細明體"/>
        <charset val="136"/>
      </rPr>
      <t xml:space="preserve">課程名稱及 </t>
    </r>
    <r>
      <rPr>
        <b/>
        <sz val="14"/>
        <color rgb="FF000000"/>
        <rFont val="細明體"/>
        <family val="3"/>
        <charset val="136"/>
      </rPr>
      <t>KPI</t>
    </r>
  </si>
  <si>
    <t>1.成果發表：3D 虛擬展場設計成果發表4組
2.競賽成果：商品展競賽4組
3.Fancy Designer 3D 虛擬實境設計認證 張數：30
4.企劃案製作件數：4
5.實習人數 40人</t>
  </si>
  <si>
    <t>1.以學習成果，學生組隊參加相關遊程設計或專題製作競賽(預計報名 2組)
2.實作體驗活動1場、記者會/成果發表會1場
3.實物成品：新聞稿 1則、影音作品 3則</t>
  </si>
  <si>
    <t>1.期末各組專題成果發表，專題報告至少 6篇
2.輔導證照：輔導考取國際電腦稽核軟體應用師證照，預計至少 30張
3.以學習成果，學生組隊參加 2021法遵科技與電腦稽核專題競賽(預計報名 2組)
4.透過查核程式開發實作，提升學生應用電腦稽核於法令遵循之專業度及未來實務經驗</t>
  </si>
  <si>
    <t>1.專題報告完成篇數：12 篇
2.證照輔導名稱：初階授信人員  張數：30 張</t>
  </si>
  <si>
    <t>1.輔導香港 Bridal Academy 婚禮顧問企劃師證照(高階) 15-20 位(1101完成)
2.主題婚禮企劃成果展(110下學期)活動一場
3.與業師共同編製教材 2 件
4.婚慶幸福產業企劃案 6 件</t>
  </si>
  <si>
    <r>
      <rPr>
        <sz val="14"/>
        <color rgb="FF000000"/>
        <rFont val="Times New Roman"/>
        <family val="1"/>
      </rPr>
      <t>OMO</t>
    </r>
    <r>
      <rPr>
        <sz val="14"/>
        <color rgb="FF000000"/>
        <rFont val="新細明體"/>
        <charset val="136"/>
      </rPr>
      <t>經營實務(深)</t>
    </r>
  </si>
  <si>
    <r>
      <rPr>
        <sz val="14"/>
        <color rgb="FF0563C1"/>
        <rFont val="新細明體"/>
        <charset val="136"/>
      </rPr>
      <t xml:space="preserve">1.舉辦 </t>
    </r>
    <r>
      <rPr>
        <sz val="14"/>
        <color rgb="FF0563C1"/>
        <rFont val="Times New Roman"/>
        <family val="1"/>
      </rPr>
      <t>O2O</t>
    </r>
    <r>
      <rPr>
        <sz val="14"/>
        <color rgb="FF0563C1"/>
        <rFont val="新細明體"/>
        <charset val="136"/>
      </rPr>
      <t>電商經營實務成果展，預計有 10 組以上同學參與
2.開設 10 場直播節目
3.開發至少 3 間實習合作廠商</t>
    </r>
  </si>
  <si>
    <t>低碳輕飲食與共用平臺(深)</t>
  </si>
  <si>
    <t>1.學生組隊參加餐旅相關或專題製作競賽(預計報名 3 組)
2.學習低碳與共用平臺基本理論架構，再透過體驗活動翻轉設計，提升學生專業領域知識及未來實務經驗
3.學生低碳菜單設計件數：20 件
4.實物成品：共用平臺企劃案 8 件
5.期末成果報告發表</t>
  </si>
  <si>
    <t>1.財團法人語言訓練中心西班牙文檢定 28 張
2.通過西班牙文檢定考試：完成西班牙文選修(一)、(二)、(三)、(四)的同學，於每年三月報名，五月底由財團法人語言訓練測驗中心鑑測西班牙文聽說讀寫程度。
3.109 學年共 35 位同學報名，預期通過率將高於 80%。</t>
  </si>
  <si>
    <t>1.企劃案製作 4 件
2.日本文化成果展 4 組
3.為演練學生對於國際市場的銷售企劃能力，學生需組隊參加相關國際行銷企劃競賽(預計報名 2 組，視修課學生人數決定)
4.成果發表會，演練活動管理能力與策展行銷、參展行銷
5.實物成品：影音作品、企劃書</t>
  </si>
  <si>
    <t>1.程式力相關專題報告 3組
2.電子商務規劃師 20張
3.參加跨境電商相關競賽 3組</t>
  </si>
  <si>
    <t>1.競賽輔導：亞洲機器人運動競技大賽 3 組
2.智慧科技應用提案書 2 份(預計 110-2期末完成)
3.成果發表會 1 場
4.以課堂研究報告，選拔優秀組別投稿會議論文1 篇(預計 110-2 期末完成)
5.學生組隊參加相關智慧科技應用競賽(預計 110-2 前完成報名 2組)</t>
  </si>
  <si>
    <t>1.專題報告：修深碗課程同學須分組進行商品上架至跨境電商平台的實務應用實作期末報告
2.跨境電商規劃師</t>
  </si>
  <si>
    <t>1.物聯網感測層實作成果 2 項
2.物聯網應用層實作成果 2 項
3.物聯網通訊層成果 2 項
4.物聯網資料分析層實作成果 2 項
5.每位同學完成 1 份期末成果報告</t>
  </si>
  <si>
    <t>1.Google 相關證照 30 張
2.學生自訂主題教案 10 份</t>
  </si>
  <si>
    <t>彈性課程</t>
  </si>
  <si>
    <r>
      <rPr>
        <b/>
        <sz val="14"/>
        <color rgb="FF000000"/>
        <rFont val="細明體"/>
        <charset val="136"/>
      </rPr>
      <t xml:space="preserve">選課人數 
</t>
    </r>
    <r>
      <rPr>
        <b/>
        <sz val="14"/>
        <color rgb="FF000000"/>
        <rFont val="細明體"/>
        <family val="3"/>
        <charset val="136"/>
      </rPr>
      <t>7.26</t>
    </r>
  </si>
  <si>
    <t>選課人數</t>
  </si>
  <si>
    <t>田野間的課桌(深)</t>
  </si>
  <si>
    <t>成果 1092</t>
  </si>
  <si>
    <t>星期四 89</t>
  </si>
  <si>
    <t>C56</t>
  </si>
  <si>
    <t>高楊達</t>
  </si>
  <si>
    <r>
      <rPr>
        <sz val="14"/>
        <color rgb="FF000000"/>
        <rFont val="細明體"/>
        <charset val="136"/>
      </rPr>
      <t>翻轉農業 明日餐桌</t>
    </r>
    <r>
      <rPr>
        <sz val="14"/>
        <color rgb="FF000000"/>
        <rFont val="細明體"/>
        <family val="3"/>
        <charset val="136"/>
      </rPr>
      <t>(</t>
    </r>
    <r>
      <rPr>
        <sz val="14"/>
        <color rgb="FF000000"/>
        <rFont val="細明體"/>
        <charset val="136"/>
      </rPr>
      <t>選修</t>
    </r>
    <r>
      <rPr>
        <sz val="14"/>
        <color rgb="FF000000"/>
        <rFont val="細明體"/>
        <family val="3"/>
        <charset val="136"/>
      </rPr>
      <t>)</t>
    </r>
  </si>
  <si>
    <r>
      <rPr>
        <sz val="14"/>
        <color rgb="FF000000"/>
        <rFont val="細明體"/>
        <charset val="136"/>
      </rPr>
      <t>明日餐桌</t>
    </r>
    <r>
      <rPr>
        <sz val="14"/>
        <color rgb="FF000000"/>
        <rFont val="細明體"/>
        <family val="3"/>
        <charset val="136"/>
      </rPr>
      <t>(</t>
    </r>
    <r>
      <rPr>
        <sz val="14"/>
        <color rgb="FF000000"/>
        <rFont val="細明體"/>
        <charset val="136"/>
      </rPr>
      <t>選修</t>
    </r>
    <r>
      <rPr>
        <sz val="14"/>
        <color rgb="FF000000"/>
        <rFont val="細明體"/>
        <family val="3"/>
        <charset val="136"/>
      </rPr>
      <t>)</t>
    </r>
  </si>
  <si>
    <t>1.以學習成果導向參加相關競賽(預計報名 2 組)
2.藝文中心(暫定)展場成果發表會
3.實物成品：影音作品 4 件
4.實務應用：實作體驗活動 2 場</t>
  </si>
  <si>
    <t>資產管理系統實作</t>
  </si>
  <si>
    <t>成果 1091</t>
  </si>
  <si>
    <t>沈穎倫</t>
  </si>
  <si>
    <t>李世欽</t>
  </si>
  <si>
    <t>高資產財富管理</t>
  </si>
  <si>
    <t>1.以學習成果，學生組隊參加相關投資交易競賽(預計報名 5組)
2.投資理財系統規劃為主軸，藉由資產管理系統之運用與發表，建立學生對資產配置的專業知識與技能
3.實物成品：完成股市投資分析報告(預計 8篇)
4.金融證照：CM金融資訊券析師證照(預計 20張)
5.企業見習：證券商參訪見習實作體驗活動 1場</t>
  </si>
  <si>
    <t>1101 (新課)</t>
    <phoneticPr fontId="19" type="noConversion"/>
  </si>
  <si>
    <t>1101(新課)</t>
    <phoneticPr fontId="19" type="noConversion"/>
  </si>
  <si>
    <t>彈性課程</t>
    <phoneticPr fontId="19" type="noConversion"/>
  </si>
  <si>
    <t>搭配計畫名稱</t>
    <phoneticPr fontId="19" type="noConversion"/>
  </si>
  <si>
    <t>1101(新課)</t>
    <phoneticPr fontId="19" type="noConversion"/>
  </si>
  <si>
    <t>四 6789</t>
    <phoneticPr fontId="19" type="noConversion"/>
  </si>
  <si>
    <t>四 6789</t>
    <phoneticPr fontId="19" type="noConversion"/>
  </si>
  <si>
    <t>三 6789</t>
    <phoneticPr fontId="19" type="noConversion"/>
  </si>
  <si>
    <t>二 6789</t>
    <phoneticPr fontId="19" type="noConversion"/>
  </si>
  <si>
    <t xml:space="preserve">三 567 </t>
    <phoneticPr fontId="19" type="noConversion"/>
  </si>
  <si>
    <t>三 678</t>
    <phoneticPr fontId="19" type="noConversion"/>
  </si>
  <si>
    <t>五 34</t>
    <phoneticPr fontId="19" type="noConversion"/>
  </si>
  <si>
    <t>四 678</t>
    <phoneticPr fontId="19" type="noConversion"/>
  </si>
  <si>
    <t>五 12</t>
    <phoneticPr fontId="19" type="noConversion"/>
  </si>
  <si>
    <t>二 678</t>
    <phoneticPr fontId="19" type="noConversion"/>
  </si>
  <si>
    <t>咖啡與創意飲食經營</t>
    <phoneticPr fontId="19" type="noConversion"/>
  </si>
  <si>
    <r>
      <t>日本商貿</t>
    </r>
    <r>
      <rPr>
        <sz val="14"/>
        <color rgb="FF000000"/>
        <rFont val="細明體"/>
        <family val="3"/>
        <charset val="136"/>
      </rPr>
      <t>(</t>
    </r>
    <r>
      <rPr>
        <sz val="14"/>
        <color rgb="FF000000"/>
        <rFont val="細明體"/>
        <charset val="136"/>
      </rPr>
      <t>選修</t>
    </r>
    <r>
      <rPr>
        <sz val="14"/>
        <color rgb="FF000000"/>
        <rFont val="細明體"/>
        <family val="3"/>
        <charset val="136"/>
      </rPr>
      <t>)</t>
    </r>
    <phoneticPr fontId="19" type="noConversion"/>
  </si>
  <si>
    <r>
      <t>110學年度第 1學期，深碗課程 14 門，彈性課程 10</t>
    </r>
    <r>
      <rPr>
        <sz val="14"/>
        <color rgb="FF000000"/>
        <rFont val="Times New Roman"/>
        <family val="1"/>
      </rPr>
      <t xml:space="preserve"> </t>
    </r>
    <r>
      <rPr>
        <sz val="14"/>
        <color rgb="FF000000"/>
        <rFont val="新細明體"/>
        <charset val="136"/>
      </rPr>
      <t>門。(110.9.28 更新)</t>
    </r>
    <phoneticPr fontId="19" type="noConversion"/>
  </si>
  <si>
    <t>智慧網貿實務，109學年度第 2學期已開設前導課程。</t>
    <phoneticPr fontId="19" type="noConversion"/>
  </si>
  <si>
    <r>
      <t>1101</t>
    </r>
    <r>
      <rPr>
        <sz val="18"/>
        <color rgb="FF000000"/>
        <rFont val="新細明體"/>
        <family val="1"/>
        <charset val="136"/>
      </rPr>
      <t xml:space="preserve"> 深碗課程</t>
    </r>
    <phoneticPr fontId="19" type="noConversion"/>
  </si>
  <si>
    <t>授課老師</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</si>
</sst>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2"/>
      <color rgb="FF000000"/>
      <name val="新細明體"/>
      <charset val="136"/>
    </font>
    <font>
      <u/>
      <sz val="12"/>
      <color rgb="FF0563C1"/>
      <name val="新細明體"/>
      <charset val="136"/>
    </font>
    <font>
      <sz val="18"/>
      <color rgb="FF000000"/>
      <name val="新細明體"/>
      <charset val="136"/>
    </font>
    <font>
      <b/>
      <sz val="14"/>
      <color rgb="FF000000"/>
      <name val="細明體"/>
      <charset val="136"/>
    </font>
    <font>
      <b/>
      <sz val="14"/>
      <color rgb="FF000000"/>
      <name val="細明體"/>
      <family val="3"/>
      <charset val="136"/>
    </font>
    <font>
      <b/>
      <sz val="14"/>
      <color rgb="FF000000"/>
      <name val="Times New Roman"/>
      <family val="1"/>
    </font>
    <font>
      <sz val="14"/>
      <color rgb="FF000000"/>
      <name val="Times New Roman"/>
      <family val="1"/>
    </font>
    <font>
      <u/>
      <sz val="14"/>
      <color rgb="FF0563C1"/>
      <name val="新細明體"/>
      <charset val="136"/>
    </font>
    <font>
      <sz val="14"/>
      <color rgb="FF0563C1"/>
      <name val="新細明體"/>
      <charset val="136"/>
    </font>
    <font>
      <sz val="20"/>
      <color rgb="FF000000"/>
      <name val="新細明體"/>
      <charset val="136"/>
    </font>
    <font>
      <sz val="14"/>
      <color rgb="FF000000"/>
      <name val="新細明體"/>
      <charset val="136"/>
    </font>
    <font>
      <sz val="14"/>
      <color rgb="FF000000"/>
      <name val="細明體"/>
      <charset val="136"/>
    </font>
    <font>
      <sz val="14"/>
      <color rgb="FF000000"/>
      <name val="細明體"/>
      <family val="3"/>
      <charset val="136"/>
    </font>
    <font>
      <sz val="14"/>
      <color rgb="FFFF0000"/>
      <name val="新細明體"/>
      <charset val="136"/>
    </font>
    <font>
      <sz val="14"/>
      <color rgb="FF330099"/>
      <name val="細明體"/>
      <charset val="136"/>
    </font>
    <font>
      <sz val="14"/>
      <color rgb="FF330099"/>
      <name val="新細明體"/>
      <charset val="136"/>
    </font>
    <font>
      <sz val="14"/>
      <color rgb="FF000000"/>
      <name val="Wingdings"/>
      <charset val="2"/>
    </font>
    <font>
      <sz val="14"/>
      <color rgb="FF0563C1"/>
      <name val="Times New Roman"/>
      <family val="1"/>
    </font>
    <font>
      <sz val="12"/>
      <color rgb="FF000000"/>
      <name val="新細明體"/>
      <charset val="136"/>
    </font>
    <font>
      <sz val="9"/>
      <name val="新細明體"/>
      <family val="1"/>
      <charset val="136"/>
    </font>
    <font>
      <u/>
      <sz val="14"/>
      <color rgb="FF0563C1"/>
      <name val="新細明體"/>
      <family val="1"/>
      <charset val="136"/>
    </font>
    <font>
      <sz val="14"/>
      <color rgb="FF0563C1"/>
      <name val="新細明體"/>
      <family val="1"/>
      <charset val="136"/>
    </font>
    <font>
      <sz val="14"/>
      <color rgb="FF000000"/>
      <name val="新細明體"/>
      <family val="1"/>
      <charset val="136"/>
    </font>
    <font>
      <sz val="18"/>
      <color rgb="FF000000"/>
      <name val="新細明體"/>
      <family val="1"/>
      <charset val="136"/>
    </font>
  </fonts>
  <fills count="4">
    <fill>
      <patternFill patternType="none"/>
    </fill>
    <fill>
      <patternFill patternType="gray125"/>
    </fill>
    <fill>
      <patternFill patternType="solid">
        <fgColor rgb="FFFFFFFF"/>
        <bgColor rgb="FFFFFFCC"/>
      </patternFill>
    </fill>
    <fill>
      <patternFill patternType="solid">
        <fgColor rgb="FFFFFF00"/>
        <bgColor rgb="FFFFFF00"/>
      </patternFill>
    </fill>
  </fills>
  <borders count="15">
    <border>
      <left/>
      <right/>
      <top/>
      <bottom/>
      <diagonal/>
    </border>
    <border>
      <left/>
      <right/>
      <top/>
      <bottom style="hair">
        <color rgb="FFCC9966"/>
      </bottom>
      <diagonal/>
    </border>
    <border>
      <left style="hair">
        <color rgb="FFCC9966"/>
      </left>
      <right style="hair">
        <color rgb="FFCC9966"/>
      </right>
      <top style="hair">
        <color rgb="FFCC9966"/>
      </top>
      <bottom style="hair">
        <color rgb="FFCC9966"/>
      </bottom>
      <diagonal/>
    </border>
    <border>
      <left style="hair">
        <color rgb="FFCC9966"/>
      </left>
      <right/>
      <top style="hair">
        <color rgb="FFCC9966"/>
      </top>
      <bottom/>
      <diagonal/>
    </border>
    <border>
      <left style="hair">
        <color rgb="FFCC9966"/>
      </left>
      <right/>
      <top style="hair">
        <color rgb="FFCC9966"/>
      </top>
      <bottom style="hair">
        <color rgb="FFCC9966"/>
      </bottom>
      <diagonal/>
    </border>
    <border>
      <left/>
      <right style="hair">
        <color rgb="FFCC9966"/>
      </right>
      <top style="hair">
        <color rgb="FFCC9966"/>
      </top>
      <bottom style="hair">
        <color rgb="FFCC9966"/>
      </bottom>
      <diagonal/>
    </border>
    <border>
      <left/>
      <right/>
      <top style="hair">
        <color rgb="FFCC9966"/>
      </top>
      <bottom style="hair">
        <color rgb="FFCC9966"/>
      </bottom>
      <diagonal/>
    </border>
    <border>
      <left style="hair">
        <color rgb="FFCC9966"/>
      </left>
      <right style="hair">
        <color rgb="FFCC9966"/>
      </right>
      <top/>
      <bottom style="hair">
        <color rgb="FFCC9966"/>
      </bottom>
      <diagonal/>
    </border>
    <border>
      <left style="thin">
        <color rgb="FFCC9966"/>
      </left>
      <right style="thin">
        <color rgb="FFCC9966"/>
      </right>
      <top style="thin">
        <color rgb="FFCC9966"/>
      </top>
      <bottom style="thin">
        <color rgb="FFCC9966"/>
      </bottom>
      <diagonal/>
    </border>
    <border>
      <left style="hair">
        <color rgb="FFCC9966"/>
      </left>
      <right/>
      <top style="thin">
        <color rgb="FFCC9966"/>
      </top>
      <bottom style="hair">
        <color rgb="FFCC9966"/>
      </bottom>
      <diagonal/>
    </border>
    <border>
      <left/>
      <right/>
      <top style="thin">
        <color rgb="FFCC9966"/>
      </top>
      <bottom style="hair">
        <color rgb="FFCC9966"/>
      </bottom>
      <diagonal/>
    </border>
    <border>
      <left/>
      <right style="hair">
        <color rgb="FFCC9966"/>
      </right>
      <top style="thin">
        <color rgb="FFCC9966"/>
      </top>
      <bottom style="hair">
        <color rgb="FFCC9966"/>
      </bottom>
      <diagonal/>
    </border>
    <border>
      <left style="thin">
        <color rgb="FFCC9966"/>
      </left>
      <right/>
      <top style="thin">
        <color rgb="FFCC9966"/>
      </top>
      <bottom style="thin">
        <color rgb="FFCC9966"/>
      </bottom>
      <diagonal/>
    </border>
    <border>
      <left/>
      <right/>
      <top style="thin">
        <color rgb="FFCC9966"/>
      </top>
      <bottom style="thin">
        <color rgb="FFCC9966"/>
      </bottom>
      <diagonal/>
    </border>
    <border>
      <left/>
      <right style="thin">
        <color rgb="FFCC9966"/>
      </right>
      <top style="thin">
        <color rgb="FFCC9966"/>
      </top>
      <bottom style="thin">
        <color rgb="FFCC9966"/>
      </bottom>
      <diagonal/>
    </border>
  </borders>
  <cellStyleXfs count="4">
    <xf numFmtId="0" fontId="0" fillId="0" borderId="0">
      <alignment vertical="center"/>
    </xf>
    <xf numFmtId="0" fontId="18" fillId="0" borderId="0" applyBorder="0" applyProtection="0"/>
    <xf numFmtId="0" fontId="18" fillId="0" borderId="0" applyBorder="0" applyProtection="0">
      <alignment vertical="center"/>
    </xf>
    <xf numFmtId="0" fontId="1" fillId="0" borderId="0" applyBorder="0" applyProtection="0">
      <alignment vertical="center"/>
    </xf>
  </cellStyleXfs>
  <cellXfs count="104">
    <xf numFmtId="0" fontId="0" fillId="0" borderId="0" xfId="0">
      <alignment vertical="center"/>
    </xf>
    <xf numFmtId="0" fontId="5"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2" fillId="0" borderId="1" xfId="0" applyFont="1" applyBorder="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0" borderId="3" xfId="0" applyFont="1" applyBorder="1" applyAlignment="1">
      <alignment horizontal="center" vertical="center" wrapText="1"/>
    </xf>
    <xf numFmtId="0" fontId="7" fillId="2" borderId="4" xfId="3" applyFont="1" applyFill="1" applyBorder="1" applyAlignment="1">
      <alignment vertical="center" wrapText="1"/>
    </xf>
    <xf numFmtId="0" fontId="8" fillId="2" borderId="2" xfId="3" applyFont="1" applyFill="1" applyBorder="1" applyAlignment="1">
      <alignment horizontal="center" vertical="center" wrapText="1"/>
    </xf>
    <xf numFmtId="3" fontId="8" fillId="2" borderId="2" xfId="3" applyNumberFormat="1" applyFont="1" applyFill="1" applyBorder="1" applyAlignment="1">
      <alignment horizontal="center" vertical="center" wrapText="1"/>
    </xf>
    <xf numFmtId="0" fontId="9" fillId="0" borderId="5" xfId="0" applyFont="1" applyBorder="1" applyAlignment="1">
      <alignment horizontal="center" vertical="center"/>
    </xf>
    <xf numFmtId="0" fontId="10" fillId="0" borderId="5" xfId="0" applyFont="1" applyBorder="1" applyAlignment="1">
      <alignment horizontal="left" vertical="center" wrapText="1"/>
    </xf>
    <xf numFmtId="0" fontId="10" fillId="0" borderId="2" xfId="0" applyFont="1" applyBorder="1" applyAlignment="1">
      <alignment horizontal="center" vertical="center" wrapText="1"/>
    </xf>
    <xf numFmtId="0" fontId="11" fillId="0" borderId="2" xfId="0" applyFont="1" applyBorder="1" applyAlignment="1">
      <alignment horizontal="left"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0" fillId="0" borderId="2" xfId="0" applyBorder="1" applyAlignment="1">
      <alignment horizontal="center" vertical="center"/>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4" xfId="3" applyFont="1" applyBorder="1">
      <alignment vertical="center"/>
    </xf>
    <xf numFmtId="0" fontId="13" fillId="0" borderId="2" xfId="3" applyFont="1" applyBorder="1" applyAlignment="1">
      <alignment horizontal="center" vertical="center"/>
    </xf>
    <xf numFmtId="0" fontId="6" fillId="0" borderId="2" xfId="0" applyFont="1" applyBorder="1" applyAlignment="1">
      <alignment horizontal="left" vertical="center" wrapText="1"/>
    </xf>
    <xf numFmtId="0" fontId="10" fillId="0" borderId="2" xfId="0" applyFont="1" applyBorder="1" applyAlignment="1">
      <alignment horizontal="left" vertical="center" wrapText="1"/>
    </xf>
    <xf numFmtId="0" fontId="14"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2" xfId="0" applyBorder="1" applyAlignment="1">
      <alignment horizontal="left" vertical="center"/>
    </xf>
    <xf numFmtId="0" fontId="0" fillId="0" borderId="2" xfId="0" applyBorder="1" applyAlignment="1">
      <alignment horizontal="center" vertical="center"/>
    </xf>
    <xf numFmtId="0" fontId="6"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1" fillId="2" borderId="2" xfId="0" applyFont="1" applyFill="1" applyBorder="1" applyAlignment="1">
      <alignment horizontal="left" vertical="center" wrapText="1"/>
    </xf>
    <xf numFmtId="0" fontId="0" fillId="0" borderId="2" xfId="0" applyBorder="1" applyAlignment="1">
      <alignment horizontal="left" vertical="center"/>
    </xf>
    <xf numFmtId="0" fontId="10"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2" borderId="6" xfId="3" applyFont="1" applyFill="1" applyBorder="1" applyAlignment="1">
      <alignment vertical="center" wrapText="1"/>
    </xf>
    <xf numFmtId="0" fontId="8" fillId="2" borderId="6" xfId="3"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2" xfId="0" applyFont="1" applyBorder="1" applyAlignment="1">
      <alignment horizontal="left" vertical="center"/>
    </xf>
    <xf numFmtId="0" fontId="13" fillId="2" borderId="2" xfId="3" applyFont="1" applyFill="1" applyBorder="1" applyAlignment="1">
      <alignment horizontal="center" vertical="center" wrapText="1"/>
    </xf>
    <xf numFmtId="0" fontId="8" fillId="0" borderId="2" xfId="3" applyFont="1" applyBorder="1" applyAlignment="1">
      <alignment horizontal="left" vertical="center" wrapText="1"/>
    </xf>
    <xf numFmtId="0" fontId="8" fillId="0" borderId="2" xfId="3" applyFont="1" applyBorder="1" applyAlignment="1">
      <alignment vertical="center" wrapText="1"/>
    </xf>
    <xf numFmtId="0" fontId="0" fillId="0" borderId="0" xfId="0">
      <alignment vertical="center"/>
    </xf>
    <xf numFmtId="0" fontId="6" fillId="2" borderId="2" xfId="0" applyFont="1" applyFill="1" applyBorder="1" applyAlignment="1">
      <alignment horizontal="center" vertical="center" wrapText="1"/>
    </xf>
    <xf numFmtId="0" fontId="8" fillId="2" borderId="2" xfId="3" applyFont="1" applyFill="1" applyBorder="1" applyAlignment="1">
      <alignment vertical="center" wrapText="1"/>
    </xf>
    <xf numFmtId="0" fontId="8" fillId="0" borderId="7" xfId="3" applyFont="1" applyBorder="1" applyAlignment="1">
      <alignment vertical="center" wrapText="1"/>
    </xf>
    <xf numFmtId="0" fontId="22" fillId="0" borderId="0" xfId="0" applyFont="1">
      <alignment vertical="center"/>
    </xf>
    <xf numFmtId="0" fontId="3" fillId="2"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5" fillId="2" borderId="8"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6" fillId="0" borderId="8" xfId="0" applyFont="1" applyBorder="1" applyAlignment="1">
      <alignment horizontal="center" vertical="center" wrapText="1"/>
    </xf>
    <xf numFmtId="0" fontId="7" fillId="2" borderId="8" xfId="3" applyFont="1" applyFill="1" applyBorder="1" applyAlignment="1">
      <alignment vertical="center" wrapText="1"/>
    </xf>
    <xf numFmtId="0" fontId="8" fillId="2" borderId="8" xfId="3" applyFont="1" applyFill="1" applyBorder="1" applyAlignment="1">
      <alignment horizontal="center" vertical="center" wrapText="1"/>
    </xf>
    <xf numFmtId="3" fontId="8" fillId="2" borderId="8" xfId="3" applyNumberFormat="1" applyFont="1" applyFill="1" applyBorder="1" applyAlignment="1">
      <alignment horizontal="center" vertical="center" wrapText="1"/>
    </xf>
    <xf numFmtId="0" fontId="20" fillId="0" borderId="8" xfId="3" applyFont="1" applyBorder="1" applyAlignment="1">
      <alignment horizontal="center" vertical="center"/>
    </xf>
    <xf numFmtId="0" fontId="9" fillId="0" borderId="8" xfId="0" applyFont="1" applyBorder="1" applyAlignment="1">
      <alignment horizontal="center" vertical="center"/>
    </xf>
    <xf numFmtId="0" fontId="10" fillId="0" borderId="8" xfId="0" applyFont="1" applyBorder="1" applyAlignment="1">
      <alignment horizontal="center" vertical="center" wrapText="1"/>
    </xf>
    <xf numFmtId="0" fontId="22" fillId="0" borderId="8" xfId="0" applyFont="1" applyBorder="1" applyAlignment="1">
      <alignment horizontal="left" vertical="center" wrapText="1"/>
    </xf>
    <xf numFmtId="0" fontId="11" fillId="0" borderId="8" xfId="0" applyFont="1" applyBorder="1" applyAlignment="1">
      <alignment horizontal="left" vertical="center" wrapText="1"/>
    </xf>
    <xf numFmtId="0" fontId="11" fillId="0" borderId="8" xfId="0" applyFont="1" applyBorder="1" applyAlignment="1">
      <alignment horizontal="center" vertical="center" wrapText="1"/>
    </xf>
    <xf numFmtId="0" fontId="12" fillId="0" borderId="8" xfId="0" applyFont="1" applyBorder="1" applyAlignment="1">
      <alignment horizontal="left" vertical="center" wrapText="1"/>
    </xf>
    <xf numFmtId="0" fontId="0" fillId="0" borderId="8" xfId="0" applyBorder="1" applyAlignment="1">
      <alignment horizontal="left" vertical="center"/>
    </xf>
    <xf numFmtId="0" fontId="3" fillId="0" borderId="8" xfId="0" applyFont="1" applyBorder="1" applyAlignment="1">
      <alignment horizontal="left" vertical="center" wrapText="1"/>
    </xf>
    <xf numFmtId="0" fontId="7" fillId="0" borderId="8" xfId="3" applyFont="1" applyBorder="1">
      <alignment vertical="center"/>
    </xf>
    <xf numFmtId="0" fontId="0" fillId="0" borderId="8" xfId="0" applyBorder="1">
      <alignment vertical="center"/>
    </xf>
    <xf numFmtId="0" fontId="6" fillId="0" borderId="8" xfId="0" applyFont="1" applyBorder="1" applyAlignment="1">
      <alignment horizontal="left" vertical="center" wrapText="1"/>
    </xf>
    <xf numFmtId="0" fontId="10" fillId="0" borderId="8" xfId="0" applyFont="1" applyBorder="1" applyAlignment="1">
      <alignment horizontal="left" vertical="center" wrapText="1"/>
    </xf>
    <xf numFmtId="0" fontId="14" fillId="0" borderId="8" xfId="0" applyFont="1" applyBorder="1" applyAlignment="1">
      <alignment horizontal="center" vertical="center" wrapText="1"/>
    </xf>
    <xf numFmtId="0" fontId="15" fillId="0" borderId="8" xfId="0" applyFont="1" applyBorder="1" applyAlignment="1">
      <alignment horizontal="center" vertical="center" wrapText="1"/>
    </xf>
    <xf numFmtId="0" fontId="13" fillId="0" borderId="8" xfId="3" applyFont="1" applyBorder="1" applyAlignment="1">
      <alignment horizontal="center" vertical="center"/>
    </xf>
    <xf numFmtId="0" fontId="10" fillId="0" borderId="8" xfId="0" applyFont="1" applyBorder="1">
      <alignment vertical="center"/>
    </xf>
    <xf numFmtId="0" fontId="10" fillId="3" borderId="8" xfId="0" applyFont="1" applyFill="1" applyBorder="1" applyAlignment="1">
      <alignment horizontal="center" vertical="center" wrapText="1"/>
    </xf>
    <xf numFmtId="0" fontId="12" fillId="0" borderId="8" xfId="0" applyFont="1" applyBorder="1" applyAlignment="1">
      <alignment horizontal="center" vertical="center" wrapText="1"/>
    </xf>
    <xf numFmtId="49" fontId="10" fillId="0" borderId="8" xfId="0" applyNumberFormat="1" applyFont="1" applyBorder="1" applyAlignment="1">
      <alignment horizontal="center" vertical="center" wrapText="1"/>
    </xf>
    <xf numFmtId="0" fontId="0" fillId="0" borderId="8" xfId="0" applyBorder="1" applyAlignment="1">
      <alignment horizontal="center" vertical="center"/>
    </xf>
    <xf numFmtId="0" fontId="6" fillId="2" borderId="8"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1" fillId="2" borderId="8" xfId="0" applyFont="1" applyFill="1" applyBorder="1" applyAlignment="1">
      <alignment horizontal="left" vertical="center" wrapText="1"/>
    </xf>
    <xf numFmtId="0" fontId="22" fillId="2" borderId="8" xfId="0" applyFont="1" applyFill="1" applyBorder="1" applyAlignment="1">
      <alignment horizontal="left" vertical="center" wrapText="1"/>
    </xf>
    <xf numFmtId="0" fontId="12" fillId="2" borderId="8" xfId="0" applyFont="1" applyFill="1" applyBorder="1" applyAlignment="1">
      <alignment horizontal="center" vertical="center" wrapText="1"/>
    </xf>
    <xf numFmtId="3" fontId="21" fillId="2" borderId="8" xfId="3" applyNumberFormat="1" applyFont="1" applyFill="1" applyBorder="1" applyAlignment="1">
      <alignment horizontal="center" vertical="center" wrapText="1"/>
    </xf>
    <xf numFmtId="0" fontId="10" fillId="2" borderId="8"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0" borderId="7" xfId="0" applyFont="1" applyBorder="1" applyAlignment="1">
      <alignment horizontal="left" vertical="center" wrapText="1"/>
    </xf>
    <xf numFmtId="0" fontId="22" fillId="2" borderId="9" xfId="0" applyFont="1" applyFill="1" applyBorder="1" applyAlignment="1">
      <alignment vertical="center" wrapText="1"/>
    </xf>
    <xf numFmtId="0" fontId="22" fillId="2" borderId="10" xfId="0" applyFont="1" applyFill="1" applyBorder="1" applyAlignment="1">
      <alignment vertical="center" wrapText="1"/>
    </xf>
    <xf numFmtId="0" fontId="22" fillId="2" borderId="11" xfId="0" applyFont="1" applyFill="1" applyBorder="1" applyAlignment="1">
      <alignmen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horizontal="left" vertical="center" wrapText="1"/>
    </xf>
    <xf numFmtId="0" fontId="22" fillId="0" borderId="2" xfId="0" applyFont="1" applyBorder="1" applyAlignment="1">
      <alignment horizontal="left" vertical="center"/>
    </xf>
    <xf numFmtId="0" fontId="2" fillId="0" borderId="8" xfId="0" applyFont="1" applyBorder="1" applyAlignment="1">
      <alignment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3" xfId="0" applyFont="1" applyBorder="1" applyAlignment="1">
      <alignment vertical="center"/>
    </xf>
    <xf numFmtId="0" fontId="23" fillId="0" borderId="14" xfId="0" applyFont="1" applyBorder="1" applyAlignment="1">
      <alignment vertical="center"/>
    </xf>
  </cellXfs>
  <cellStyles count="4">
    <cellStyle name="一般" xfId="0" builtinId="0"/>
    <cellStyle name="一般 2" xfId="1"/>
    <cellStyle name="一般 2 2" xfId="2"/>
    <cellStyle name="超連結" xf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330099"/>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CC996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aa100.chihlee.edu.tw/var/file/2/1002/img/802/784253271.pdf" TargetMode="External"/><Relationship Id="rId18" Type="http://schemas.openxmlformats.org/officeDocument/2006/relationships/hyperlink" Target="https://aa100.chihlee.edu.tw/var/file/2/1002/img/802/834021808.pdf" TargetMode="External"/><Relationship Id="rId26" Type="http://schemas.openxmlformats.org/officeDocument/2006/relationships/hyperlink" Target="https://aa100.chihlee.edu.tw/var/file/2/1002/img/802/460473470.pdf" TargetMode="External"/><Relationship Id="rId3" Type="http://schemas.openxmlformats.org/officeDocument/2006/relationships/hyperlink" Target="https://aa100.chihlee.edu.tw/var/file/2/1002/img/802/443618647.pdf" TargetMode="External"/><Relationship Id="rId21" Type="http://schemas.openxmlformats.org/officeDocument/2006/relationships/hyperlink" Target="https://aa100.chihlee.edu.tw/var/file/2/1002/img/802/475507182.pdf" TargetMode="External"/><Relationship Id="rId7" Type="http://schemas.openxmlformats.org/officeDocument/2006/relationships/hyperlink" Target="https://aa100.chihlee.edu.tw/var/file/2/1002/img/4.pdf" TargetMode="External"/><Relationship Id="rId12" Type="http://schemas.openxmlformats.org/officeDocument/2006/relationships/hyperlink" Target="https://aa100.chihlee.edu.tw/var/file/2/1002/img/802/782377622.pdf" TargetMode="External"/><Relationship Id="rId17" Type="http://schemas.openxmlformats.org/officeDocument/2006/relationships/hyperlink" Target="https://aa100.chihlee.edu.tw/var/file/2/1002/img/802/129797451.pdf" TargetMode="External"/><Relationship Id="rId25" Type="http://schemas.openxmlformats.org/officeDocument/2006/relationships/hyperlink" Target="https://aa100.chihlee.edu.tw/var/file/2/1002/img/802/673508330.pdf" TargetMode="External"/><Relationship Id="rId33" Type="http://schemas.openxmlformats.org/officeDocument/2006/relationships/printerSettings" Target="../printerSettings/printerSettings1.bin"/><Relationship Id="rId2" Type="http://schemas.openxmlformats.org/officeDocument/2006/relationships/hyperlink" Target="https://aa100.chihlee.edu.tw/var/file/2/1002/img/802/615540604.pdf" TargetMode="External"/><Relationship Id="rId16" Type="http://schemas.openxmlformats.org/officeDocument/2006/relationships/hyperlink" Target="https://aa100.chihlee.edu.tw/var/file/2/1002/img/802/451389522.pdf" TargetMode="External"/><Relationship Id="rId20" Type="http://schemas.openxmlformats.org/officeDocument/2006/relationships/hyperlink" Target="https://aa100.chihlee.edu.tw/var/file/2/1002/img/802/392162686.pdf" TargetMode="External"/><Relationship Id="rId29" Type="http://schemas.openxmlformats.org/officeDocument/2006/relationships/hyperlink" Target="https://aa100.chihlee.edu.tw/var/file/2/1002/img/802/892357794.pdf" TargetMode="External"/><Relationship Id="rId1" Type="http://schemas.openxmlformats.org/officeDocument/2006/relationships/hyperlink" Target="https://aa100.chihlee.edu.tw/var/file/2/1002/img/802/515861978.pdf" TargetMode="External"/><Relationship Id="rId6" Type="http://schemas.openxmlformats.org/officeDocument/2006/relationships/hyperlink" Target="https://aa100.chihlee.edu.tw/var/file/2/1002/img/3.pdf" TargetMode="External"/><Relationship Id="rId11" Type="http://schemas.openxmlformats.org/officeDocument/2006/relationships/hyperlink" Target="https://aa100.chihlee.edu.tw/var/file/2/1002/img/802/591224338.pdf" TargetMode="External"/><Relationship Id="rId24" Type="http://schemas.openxmlformats.org/officeDocument/2006/relationships/hyperlink" Target="https://aa100.chihlee.edu.tw/var/file/2/1002/img/802/820839229.pdf" TargetMode="External"/><Relationship Id="rId32" Type="http://schemas.openxmlformats.org/officeDocument/2006/relationships/hyperlink" Target="https://aa100.chihlee.edu.tw/var/file/2/1002/img/802/309119309.pdf" TargetMode="External"/><Relationship Id="rId5" Type="http://schemas.openxmlformats.org/officeDocument/2006/relationships/hyperlink" Target="https://aa100.chihlee.edu.tw/var/file/2/1002/img/802/338172005.pdf" TargetMode="External"/><Relationship Id="rId15" Type="http://schemas.openxmlformats.org/officeDocument/2006/relationships/hyperlink" Target="https://aa100.chihlee.edu.tw/var/file/2/1002/img/802/263445735.pdf" TargetMode="External"/><Relationship Id="rId23" Type="http://schemas.openxmlformats.org/officeDocument/2006/relationships/hyperlink" Target="https://aa100.chihlee.edu.tw/var/file/2/1002/img/802/870817256.pdf" TargetMode="External"/><Relationship Id="rId28" Type="http://schemas.openxmlformats.org/officeDocument/2006/relationships/hyperlink" Target="https://aa100.chihlee.edu.tw/var/file/2/1002/img/802/293846574.pdf" TargetMode="External"/><Relationship Id="rId10" Type="http://schemas.openxmlformats.org/officeDocument/2006/relationships/hyperlink" Target="https://aa100.chihlee.edu.tw/var/file/2/1002/img/802/616151047.pdf" TargetMode="External"/><Relationship Id="rId19" Type="http://schemas.openxmlformats.org/officeDocument/2006/relationships/hyperlink" Target="https://aa100.chihlee.edu.tw/var/file/2/1002/img/802/680840156.pdf" TargetMode="External"/><Relationship Id="rId31" Type="http://schemas.openxmlformats.org/officeDocument/2006/relationships/hyperlink" Target="https://aa100.chihlee.edu.tw/var/file/2/1002/img/802/595885263.pdf" TargetMode="External"/><Relationship Id="rId4" Type="http://schemas.openxmlformats.org/officeDocument/2006/relationships/hyperlink" Target="https://aa100.chihlee.edu.tw/var/file/2/1002/img/802/803923712.pdf" TargetMode="External"/><Relationship Id="rId9" Type="http://schemas.openxmlformats.org/officeDocument/2006/relationships/hyperlink" Target="https://aa100.chihlee.edu.tw/var/file/2/1002/img/802/370101482.pdf" TargetMode="External"/><Relationship Id="rId14" Type="http://schemas.openxmlformats.org/officeDocument/2006/relationships/hyperlink" Target="https://aa100.chihlee.edu.tw/var/file/2/1002/img/459194512.pdf" TargetMode="External"/><Relationship Id="rId22" Type="http://schemas.openxmlformats.org/officeDocument/2006/relationships/hyperlink" Target="https://aa100.chihlee.edu.tw/var/file/2/1002/img/802/510485697.pdf" TargetMode="External"/><Relationship Id="rId27" Type="http://schemas.openxmlformats.org/officeDocument/2006/relationships/hyperlink" Target="https://aa100.chihlee.edu.tw/var/file/2/1002/img/802/174376003.pdf" TargetMode="External"/><Relationship Id="rId30" Type="http://schemas.openxmlformats.org/officeDocument/2006/relationships/hyperlink" Target="https://aa100.chihlee.edu.tw/var/file/2/1002/img/802/738845067.pdf" TargetMode="External"/><Relationship Id="rId8" Type="http://schemas.openxmlformats.org/officeDocument/2006/relationships/hyperlink" Target="https://aa100.chihlee.edu.tw/var/file/2/1002/img/802/329265981.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aa100.chihlee.edu.tw/var/file/2/1002/img/802/329265981.pdf" TargetMode="External"/><Relationship Id="rId13" Type="http://schemas.openxmlformats.org/officeDocument/2006/relationships/hyperlink" Target="https://aa100.chihlee.edu.tw/var/file/2/1002/img/802/784253271.pdf" TargetMode="External"/><Relationship Id="rId3" Type="http://schemas.openxmlformats.org/officeDocument/2006/relationships/hyperlink" Target="https://aa100.chihlee.edu.tw/var/file/2/1002/img/802/443618647.pdf" TargetMode="External"/><Relationship Id="rId7" Type="http://schemas.openxmlformats.org/officeDocument/2006/relationships/hyperlink" Target="https://aa100.chihlee.edu.tw/var/file/2/1002/img/4.pdf" TargetMode="External"/><Relationship Id="rId12" Type="http://schemas.openxmlformats.org/officeDocument/2006/relationships/hyperlink" Target="https://aa100.chihlee.edu.tw/var/file/2/1002/img/802/782377622.pdf" TargetMode="External"/><Relationship Id="rId17" Type="http://schemas.openxmlformats.org/officeDocument/2006/relationships/printerSettings" Target="../printerSettings/printerSettings2.bin"/><Relationship Id="rId2" Type="http://schemas.openxmlformats.org/officeDocument/2006/relationships/hyperlink" Target="https://aa100.chihlee.edu.tw/var/file/2/1002/img/802/615540604.pdf" TargetMode="External"/><Relationship Id="rId16" Type="http://schemas.openxmlformats.org/officeDocument/2006/relationships/hyperlink" Target="https://aa100.chihlee.edu.tw/var/file/2/1002/img/802/451389522.pdf" TargetMode="External"/><Relationship Id="rId1" Type="http://schemas.openxmlformats.org/officeDocument/2006/relationships/hyperlink" Target="https://aa100.chihlee.edu.tw/var/file/2/1002/img/802/515861978.pdf" TargetMode="External"/><Relationship Id="rId6" Type="http://schemas.openxmlformats.org/officeDocument/2006/relationships/hyperlink" Target="https://aa100.chihlee.edu.tw/var/file/2/1002/img/3.pdf" TargetMode="External"/><Relationship Id="rId11" Type="http://schemas.openxmlformats.org/officeDocument/2006/relationships/hyperlink" Target="https://aa100.chihlee.edu.tw/var/file/2/1002/img/802/591224338.pdf" TargetMode="External"/><Relationship Id="rId5" Type="http://schemas.openxmlformats.org/officeDocument/2006/relationships/hyperlink" Target="https://aa100.chihlee.edu.tw/var/file/2/1002/img/802/338172005.pdf" TargetMode="External"/><Relationship Id="rId15" Type="http://schemas.openxmlformats.org/officeDocument/2006/relationships/hyperlink" Target="https://aa100.chihlee.edu.tw/var/file/2/1002/img/802/263445735.pdf" TargetMode="External"/><Relationship Id="rId10" Type="http://schemas.openxmlformats.org/officeDocument/2006/relationships/hyperlink" Target="https://aa100.chihlee.edu.tw/var/file/2/1002/img/802/616151047.pdf" TargetMode="External"/><Relationship Id="rId4" Type="http://schemas.openxmlformats.org/officeDocument/2006/relationships/hyperlink" Target="https://aa100.chihlee.edu.tw/var/file/2/1002/img/802/803923712.pdf" TargetMode="External"/><Relationship Id="rId9" Type="http://schemas.openxmlformats.org/officeDocument/2006/relationships/hyperlink" Target="https://aa100.chihlee.edu.tw/var/file/2/1002/img/802/370101482.pdf" TargetMode="External"/><Relationship Id="rId14" Type="http://schemas.openxmlformats.org/officeDocument/2006/relationships/hyperlink" Target="https://aa100.chihlee.edu.tw/var/file/2/1002/img/459194512.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aa100.chihlee.edu.tw/var/file/2/1002/img/802/789548365.pdf" TargetMode="External"/><Relationship Id="rId2" Type="http://schemas.openxmlformats.org/officeDocument/2006/relationships/hyperlink" Target="https://aa100.chihlee.edu.tw/var/file/2/1002/img/801/33v.pdf" TargetMode="External"/><Relationship Id="rId1" Type="http://schemas.openxmlformats.org/officeDocument/2006/relationships/hyperlink" Target="https://aa100.chihlee.edu.tw/var/file/2/1002/img/802/822984957.pdf" TargetMode="External"/><Relationship Id="rId4" Type="http://schemas.openxmlformats.org/officeDocument/2006/relationships/hyperlink" Target="https://aa100.chihlee.edu.tw/var/file/2/1002/img/2685799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29"/>
  <sheetViews>
    <sheetView tabSelected="1" zoomScale="85" zoomScaleNormal="85" workbookViewId="0">
      <selection sqref="A1:L20"/>
    </sheetView>
  </sheetViews>
  <sheetFormatPr defaultRowHeight="19.5" x14ac:dyDescent="0.25"/>
  <cols>
    <col min="1" max="1" width="7.5" style="5" customWidth="1"/>
    <col min="2" max="2" width="45.75" style="5" bestFit="1" customWidth="1"/>
    <col min="3" max="3" width="17.75" style="5" customWidth="1"/>
    <col min="4" max="4" width="12" style="5" customWidth="1"/>
    <col min="5" max="5" width="14.5" style="49" customWidth="1"/>
    <col min="6" max="6" width="8.125" style="5" customWidth="1"/>
    <col min="7" max="7" width="12.5" style="6" bestFit="1" customWidth="1"/>
    <col min="8" max="8" width="8.5" style="7" customWidth="1"/>
    <col min="9" max="9" width="10.375" style="5" customWidth="1"/>
    <col min="10" max="10" width="7.875" style="5" customWidth="1"/>
    <col min="11" max="12" width="7.625" style="5" customWidth="1"/>
    <col min="13" max="13" width="9.625" style="5" customWidth="1"/>
    <col min="14" max="14" width="7.5" style="5" customWidth="1"/>
    <col min="15" max="15" width="8.5" style="5" customWidth="1"/>
    <col min="16" max="16" width="7.5" style="5" customWidth="1"/>
    <col min="17" max="17" width="11.375" style="5" customWidth="1"/>
    <col min="18" max="18" width="7.75" style="5" customWidth="1"/>
    <col min="19" max="19" width="32.375" style="5" customWidth="1"/>
    <col min="20" max="20" width="48.375" style="5" customWidth="1"/>
    <col min="21" max="21" width="20.375" style="7" customWidth="1"/>
    <col min="22" max="1024" width="9.625" style="5" customWidth="1"/>
  </cols>
  <sheetData>
    <row r="1" spans="1:21" ht="29.1" customHeight="1" x14ac:dyDescent="0.25">
      <c r="A1" s="99" t="s">
        <v>166</v>
      </c>
      <c r="B1" s="100"/>
      <c r="C1" s="100"/>
      <c r="D1" s="100"/>
      <c r="E1" s="100"/>
      <c r="F1" s="100"/>
      <c r="G1" s="100"/>
      <c r="H1" s="100"/>
      <c r="I1" s="100"/>
      <c r="J1" s="100"/>
      <c r="K1" s="100"/>
      <c r="L1" s="101"/>
      <c r="M1" s="102"/>
      <c r="N1" s="102"/>
      <c r="O1" s="102"/>
      <c r="P1" s="102"/>
      <c r="Q1" s="102"/>
      <c r="R1" s="103"/>
      <c r="S1" s="98"/>
      <c r="T1" s="98"/>
      <c r="U1" s="98"/>
    </row>
    <row r="2" spans="1:21" ht="29.1" customHeight="1" x14ac:dyDescent="0.25">
      <c r="A2" s="50" t="s">
        <v>0</v>
      </c>
      <c r="B2" s="50" t="s">
        <v>1</v>
      </c>
      <c r="C2" s="50" t="s">
        <v>2</v>
      </c>
      <c r="D2" s="50" t="s">
        <v>3</v>
      </c>
      <c r="E2" s="50" t="s">
        <v>4</v>
      </c>
      <c r="F2" s="51" t="s">
        <v>149</v>
      </c>
      <c r="G2" s="50" t="s">
        <v>5</v>
      </c>
      <c r="H2" s="52" t="s">
        <v>6</v>
      </c>
      <c r="I2" s="50" t="s">
        <v>7</v>
      </c>
      <c r="J2" s="53" t="s">
        <v>8</v>
      </c>
      <c r="K2" s="50" t="s">
        <v>9</v>
      </c>
      <c r="L2" s="50" t="s">
        <v>10</v>
      </c>
      <c r="M2" s="51" t="s">
        <v>167</v>
      </c>
      <c r="N2" s="50"/>
      <c r="O2" s="50"/>
      <c r="P2" s="50"/>
      <c r="Q2" s="50"/>
      <c r="R2" s="50"/>
      <c r="S2" s="50" t="s">
        <v>12</v>
      </c>
      <c r="T2" s="50" t="s">
        <v>13</v>
      </c>
      <c r="U2" s="54" t="s">
        <v>150</v>
      </c>
    </row>
    <row r="3" spans="1:21" ht="29.1" customHeight="1" x14ac:dyDescent="0.25">
      <c r="A3" s="50"/>
      <c r="B3" s="50"/>
      <c r="C3" s="50"/>
      <c r="D3" s="50"/>
      <c r="E3" s="50"/>
      <c r="F3" s="51"/>
      <c r="G3" s="50"/>
      <c r="H3" s="52"/>
      <c r="I3" s="50"/>
      <c r="J3" s="50"/>
      <c r="K3" s="50"/>
      <c r="L3" s="50"/>
      <c r="M3" s="55" t="s">
        <v>14</v>
      </c>
      <c r="N3" s="56" t="s">
        <v>15</v>
      </c>
      <c r="O3" s="56" t="s">
        <v>16</v>
      </c>
      <c r="P3" s="56" t="s">
        <v>15</v>
      </c>
      <c r="Q3" s="56" t="s">
        <v>16</v>
      </c>
      <c r="R3" s="56" t="s">
        <v>15</v>
      </c>
      <c r="S3" s="50"/>
      <c r="T3" s="50"/>
      <c r="U3" s="52"/>
    </row>
    <row r="4" spans="1:21" ht="29.1" customHeight="1" x14ac:dyDescent="0.25">
      <c r="A4" s="57">
        <v>1</v>
      </c>
      <c r="B4" s="58" t="s">
        <v>17</v>
      </c>
      <c r="C4" s="59" t="s">
        <v>18</v>
      </c>
      <c r="D4" s="60">
        <v>59200</v>
      </c>
      <c r="E4" s="61">
        <v>1101</v>
      </c>
      <c r="F4" s="62" t="s">
        <v>19</v>
      </c>
      <c r="G4" s="63">
        <v>41</v>
      </c>
      <c r="H4" s="64" t="s">
        <v>152</v>
      </c>
      <c r="I4" s="63" t="s">
        <v>21</v>
      </c>
      <c r="J4" s="63" t="s">
        <v>22</v>
      </c>
      <c r="K4" s="63">
        <v>2</v>
      </c>
      <c r="L4" s="63">
        <v>4</v>
      </c>
      <c r="M4" s="65" t="s">
        <v>23</v>
      </c>
      <c r="N4" s="63">
        <v>2</v>
      </c>
      <c r="O4" s="65" t="s">
        <v>24</v>
      </c>
      <c r="P4" s="63">
        <v>2</v>
      </c>
      <c r="Q4" s="66"/>
      <c r="R4" s="63"/>
      <c r="S4" s="67" t="s">
        <v>25</v>
      </c>
      <c r="T4" s="65" t="s">
        <v>26</v>
      </c>
      <c r="U4" s="68"/>
    </row>
    <row r="5" spans="1:21" ht="29.1" customHeight="1" x14ac:dyDescent="0.25">
      <c r="A5" s="57">
        <v>2</v>
      </c>
      <c r="B5" s="58" t="s">
        <v>27</v>
      </c>
      <c r="C5" s="59" t="s">
        <v>18</v>
      </c>
      <c r="D5" s="60">
        <v>80000</v>
      </c>
      <c r="E5" s="61">
        <v>1101</v>
      </c>
      <c r="F5" s="62" t="s">
        <v>19</v>
      </c>
      <c r="G5" s="63">
        <v>42</v>
      </c>
      <c r="H5" s="64" t="s">
        <v>153</v>
      </c>
      <c r="I5" s="63" t="s">
        <v>28</v>
      </c>
      <c r="J5" s="63">
        <v>6</v>
      </c>
      <c r="K5" s="63">
        <v>2</v>
      </c>
      <c r="L5" s="63">
        <v>6</v>
      </c>
      <c r="M5" s="65" t="s">
        <v>29</v>
      </c>
      <c r="N5" s="63">
        <v>2</v>
      </c>
      <c r="O5" s="65" t="s">
        <v>30</v>
      </c>
      <c r="P5" s="63">
        <v>2</v>
      </c>
      <c r="Q5" s="65" t="s">
        <v>31</v>
      </c>
      <c r="R5" s="63">
        <v>2</v>
      </c>
      <c r="S5" s="69"/>
      <c r="T5" s="65" t="s">
        <v>32</v>
      </c>
      <c r="U5" s="68"/>
    </row>
    <row r="6" spans="1:21" ht="29.1" customHeight="1" x14ac:dyDescent="0.25">
      <c r="A6" s="57">
        <v>3</v>
      </c>
      <c r="B6" s="58" t="s">
        <v>33</v>
      </c>
      <c r="C6" s="59" t="s">
        <v>18</v>
      </c>
      <c r="D6" s="60">
        <v>80000</v>
      </c>
      <c r="E6" s="61">
        <v>1101</v>
      </c>
      <c r="F6" s="62" t="s">
        <v>19</v>
      </c>
      <c r="G6" s="63">
        <v>52</v>
      </c>
      <c r="H6" s="64" t="s">
        <v>154</v>
      </c>
      <c r="I6" s="63" t="s">
        <v>34</v>
      </c>
      <c r="J6" s="63">
        <v>4</v>
      </c>
      <c r="K6" s="63">
        <v>4</v>
      </c>
      <c r="L6" s="63">
        <v>4</v>
      </c>
      <c r="M6" s="65" t="s">
        <v>35</v>
      </c>
      <c r="N6" s="63">
        <v>4</v>
      </c>
      <c r="O6" s="57"/>
      <c r="P6" s="63"/>
      <c r="Q6" s="57"/>
      <c r="R6" s="63"/>
      <c r="S6" s="67" t="s">
        <v>36</v>
      </c>
      <c r="T6" s="65" t="s">
        <v>37</v>
      </c>
      <c r="U6" s="68"/>
    </row>
    <row r="7" spans="1:21" ht="29.1" customHeight="1" x14ac:dyDescent="0.25">
      <c r="A7" s="57">
        <v>4</v>
      </c>
      <c r="B7" s="58" t="s">
        <v>38</v>
      </c>
      <c r="C7" s="59" t="s">
        <v>18</v>
      </c>
      <c r="D7" s="60">
        <v>55800</v>
      </c>
      <c r="E7" s="61" t="s">
        <v>147</v>
      </c>
      <c r="F7" s="62" t="s">
        <v>19</v>
      </c>
      <c r="G7" s="63">
        <v>41</v>
      </c>
      <c r="H7" s="64" t="s">
        <v>155</v>
      </c>
      <c r="I7" s="63" t="s">
        <v>39</v>
      </c>
      <c r="J7" s="63">
        <v>4</v>
      </c>
      <c r="K7" s="63">
        <v>4</v>
      </c>
      <c r="L7" s="63">
        <v>4</v>
      </c>
      <c r="M7" s="65" t="s">
        <v>40</v>
      </c>
      <c r="N7" s="63">
        <v>4</v>
      </c>
      <c r="O7" s="57"/>
      <c r="P7" s="63"/>
      <c r="Q7" s="57"/>
      <c r="R7" s="63"/>
      <c r="S7" s="65"/>
      <c r="T7" s="65" t="s">
        <v>41</v>
      </c>
      <c r="U7" s="68"/>
    </row>
    <row r="8" spans="1:21" ht="29.1" customHeight="1" x14ac:dyDescent="0.25">
      <c r="A8" s="57">
        <v>5</v>
      </c>
      <c r="B8" s="58" t="s">
        <v>42</v>
      </c>
      <c r="C8" s="59" t="s">
        <v>18</v>
      </c>
      <c r="D8" s="60">
        <v>79925</v>
      </c>
      <c r="E8" s="61">
        <v>1101</v>
      </c>
      <c r="F8" s="62" t="s">
        <v>19</v>
      </c>
      <c r="G8" s="63">
        <v>55</v>
      </c>
      <c r="H8" s="64" t="s">
        <v>156</v>
      </c>
      <c r="I8" s="63" t="s">
        <v>43</v>
      </c>
      <c r="J8" s="63" t="s">
        <v>22</v>
      </c>
      <c r="K8" s="63">
        <v>2</v>
      </c>
      <c r="L8" s="63">
        <v>3</v>
      </c>
      <c r="M8" s="65" t="s">
        <v>44</v>
      </c>
      <c r="N8" s="63">
        <v>3</v>
      </c>
      <c r="O8" s="66"/>
      <c r="P8" s="63"/>
      <c r="Q8" s="66"/>
      <c r="R8" s="63"/>
      <c r="S8" s="65" t="s">
        <v>45</v>
      </c>
      <c r="T8" s="65" t="s">
        <v>46</v>
      </c>
      <c r="U8" s="68"/>
    </row>
    <row r="9" spans="1:21" ht="29.1" customHeight="1" x14ac:dyDescent="0.25">
      <c r="A9" s="57">
        <v>6</v>
      </c>
      <c r="B9" s="70" t="s">
        <v>47</v>
      </c>
      <c r="C9" s="76" t="s">
        <v>48</v>
      </c>
      <c r="D9" s="76">
        <v>0</v>
      </c>
      <c r="E9" s="61">
        <v>1101</v>
      </c>
      <c r="F9" s="62" t="s">
        <v>19</v>
      </c>
      <c r="G9" s="63">
        <v>53</v>
      </c>
      <c r="H9" s="64" t="s">
        <v>157</v>
      </c>
      <c r="I9" s="63" t="s">
        <v>21</v>
      </c>
      <c r="J9" s="63" t="s">
        <v>22</v>
      </c>
      <c r="K9" s="63">
        <v>3</v>
      </c>
      <c r="L9" s="63">
        <v>3</v>
      </c>
      <c r="M9" s="65" t="s">
        <v>49</v>
      </c>
      <c r="N9" s="63">
        <v>1</v>
      </c>
      <c r="O9" s="65" t="s">
        <v>50</v>
      </c>
      <c r="P9" s="63">
        <v>1</v>
      </c>
      <c r="Q9" s="65" t="s">
        <v>51</v>
      </c>
      <c r="R9" s="63">
        <v>1</v>
      </c>
      <c r="S9" s="65" t="s">
        <v>52</v>
      </c>
      <c r="T9" s="65" t="s">
        <v>53</v>
      </c>
      <c r="U9" s="67" t="s">
        <v>54</v>
      </c>
    </row>
    <row r="10" spans="1:21" ht="29.1" customHeight="1" x14ac:dyDescent="0.25">
      <c r="A10" s="57"/>
      <c r="B10" s="70" t="s">
        <v>47</v>
      </c>
      <c r="C10" s="59" t="s">
        <v>18</v>
      </c>
      <c r="D10" s="60">
        <v>49600</v>
      </c>
      <c r="E10" s="61" t="s">
        <v>148</v>
      </c>
      <c r="F10" s="62" t="s">
        <v>19</v>
      </c>
      <c r="G10" s="63">
        <v>46</v>
      </c>
      <c r="H10" s="64" t="s">
        <v>157</v>
      </c>
      <c r="I10" s="63" t="s">
        <v>55</v>
      </c>
      <c r="J10" s="63" t="s">
        <v>22</v>
      </c>
      <c r="K10" s="63">
        <v>3</v>
      </c>
      <c r="L10" s="63">
        <v>3</v>
      </c>
      <c r="M10" s="65" t="s">
        <v>49</v>
      </c>
      <c r="N10" s="63">
        <v>1</v>
      </c>
      <c r="O10" s="65" t="s">
        <v>50</v>
      </c>
      <c r="P10" s="63">
        <v>2</v>
      </c>
      <c r="Q10" s="65"/>
      <c r="R10" s="63"/>
      <c r="S10" s="65" t="s">
        <v>52</v>
      </c>
      <c r="T10" s="65"/>
      <c r="U10" s="65"/>
    </row>
    <row r="11" spans="1:21" ht="29.1" customHeight="1" x14ac:dyDescent="0.25">
      <c r="A11" s="57">
        <v>7</v>
      </c>
      <c r="B11" s="58" t="s">
        <v>56</v>
      </c>
      <c r="C11" s="59" t="s">
        <v>18</v>
      </c>
      <c r="D11" s="60">
        <v>52000</v>
      </c>
      <c r="E11" s="61">
        <v>1101</v>
      </c>
      <c r="F11" s="62" t="s">
        <v>19</v>
      </c>
      <c r="G11" s="63">
        <v>56</v>
      </c>
      <c r="H11" s="64" t="s">
        <v>158</v>
      </c>
      <c r="I11" s="63" t="s">
        <v>28</v>
      </c>
      <c r="J11" s="63" t="s">
        <v>57</v>
      </c>
      <c r="K11" s="63">
        <v>2</v>
      </c>
      <c r="L11" s="63">
        <v>2</v>
      </c>
      <c r="M11" s="65" t="s">
        <v>58</v>
      </c>
      <c r="N11" s="63">
        <v>1</v>
      </c>
      <c r="O11" s="65" t="s">
        <v>59</v>
      </c>
      <c r="P11" s="63">
        <v>1</v>
      </c>
      <c r="Q11" s="57"/>
      <c r="R11" s="63"/>
      <c r="S11" s="65"/>
      <c r="T11" s="67" t="s">
        <v>162</v>
      </c>
      <c r="U11" s="68"/>
    </row>
    <row r="12" spans="1:21" ht="29.1" customHeight="1" x14ac:dyDescent="0.25">
      <c r="A12" s="57">
        <v>8</v>
      </c>
      <c r="B12" s="58" t="s">
        <v>60</v>
      </c>
      <c r="C12" s="59" t="s">
        <v>61</v>
      </c>
      <c r="D12" s="60">
        <v>20800</v>
      </c>
      <c r="E12" s="61">
        <v>1101</v>
      </c>
      <c r="F12" s="71"/>
      <c r="G12" s="63">
        <v>95</v>
      </c>
      <c r="H12" s="64" t="s">
        <v>154</v>
      </c>
      <c r="I12" s="63" t="s">
        <v>62</v>
      </c>
      <c r="J12" s="63">
        <v>4</v>
      </c>
      <c r="K12" s="63">
        <v>3</v>
      </c>
      <c r="L12" s="63">
        <v>4</v>
      </c>
      <c r="M12" s="65" t="s">
        <v>63</v>
      </c>
      <c r="N12" s="63">
        <v>4</v>
      </c>
      <c r="O12" s="65"/>
      <c r="P12" s="63"/>
      <c r="Q12" s="72"/>
      <c r="R12" s="73"/>
      <c r="S12" s="65"/>
      <c r="T12" s="65" t="s">
        <v>64</v>
      </c>
      <c r="U12" s="68"/>
    </row>
    <row r="13" spans="1:21" ht="29.1" customHeight="1" x14ac:dyDescent="0.25">
      <c r="A13" s="57">
        <v>9</v>
      </c>
      <c r="B13" s="58" t="s">
        <v>65</v>
      </c>
      <c r="C13" s="59" t="s">
        <v>18</v>
      </c>
      <c r="D13" s="60">
        <v>80000</v>
      </c>
      <c r="E13" s="61">
        <v>1101</v>
      </c>
      <c r="F13" s="62" t="s">
        <v>19</v>
      </c>
      <c r="G13" s="63">
        <v>65</v>
      </c>
      <c r="H13" s="64" t="s">
        <v>157</v>
      </c>
      <c r="I13" s="63" t="s">
        <v>66</v>
      </c>
      <c r="J13" s="63">
        <v>4</v>
      </c>
      <c r="K13" s="63">
        <v>2</v>
      </c>
      <c r="L13" s="63">
        <v>4</v>
      </c>
      <c r="M13" s="65" t="s">
        <v>67</v>
      </c>
      <c r="N13" s="63">
        <v>4</v>
      </c>
      <c r="O13" s="74"/>
      <c r="P13" s="75"/>
      <c r="Q13" s="74"/>
      <c r="R13" s="75"/>
      <c r="S13" s="65"/>
      <c r="T13" s="67" t="s">
        <v>163</v>
      </c>
      <c r="U13" s="68"/>
    </row>
    <row r="14" spans="1:21" ht="29.1" customHeight="1" x14ac:dyDescent="0.25">
      <c r="A14" s="57">
        <v>10</v>
      </c>
      <c r="B14" s="58" t="s">
        <v>68</v>
      </c>
      <c r="C14" s="76" t="s">
        <v>48</v>
      </c>
      <c r="D14" s="76">
        <v>0</v>
      </c>
      <c r="E14" s="61">
        <v>1101</v>
      </c>
      <c r="F14" s="77"/>
      <c r="G14" s="78">
        <v>35</v>
      </c>
      <c r="H14" s="64" t="s">
        <v>157</v>
      </c>
      <c r="I14" s="79" t="s">
        <v>69</v>
      </c>
      <c r="J14" s="63">
        <v>6</v>
      </c>
      <c r="K14" s="80">
        <v>3</v>
      </c>
      <c r="L14" s="63">
        <v>3</v>
      </c>
      <c r="M14" s="65" t="s">
        <v>70</v>
      </c>
      <c r="N14" s="63">
        <v>1</v>
      </c>
      <c r="O14" s="65" t="s">
        <v>71</v>
      </c>
      <c r="P14" s="63">
        <v>1</v>
      </c>
      <c r="Q14" s="65" t="s">
        <v>72</v>
      </c>
      <c r="R14" s="63">
        <v>1</v>
      </c>
      <c r="S14" s="65" t="s">
        <v>73</v>
      </c>
      <c r="T14" s="65" t="s">
        <v>74</v>
      </c>
      <c r="U14" s="67" t="s">
        <v>54</v>
      </c>
    </row>
    <row r="15" spans="1:21" ht="29.1" customHeight="1" x14ac:dyDescent="0.25">
      <c r="A15" s="57">
        <v>11</v>
      </c>
      <c r="B15" s="58" t="s">
        <v>75</v>
      </c>
      <c r="C15" s="59" t="s">
        <v>18</v>
      </c>
      <c r="D15" s="60">
        <v>58590</v>
      </c>
      <c r="E15" s="61">
        <v>1101</v>
      </c>
      <c r="F15" s="62" t="s">
        <v>19</v>
      </c>
      <c r="G15" s="63">
        <v>60</v>
      </c>
      <c r="H15" s="64" t="s">
        <v>159</v>
      </c>
      <c r="I15" s="66">
        <v>602</v>
      </c>
      <c r="J15" s="63" t="s">
        <v>22</v>
      </c>
      <c r="K15" s="63">
        <v>2</v>
      </c>
      <c r="L15" s="63">
        <v>3</v>
      </c>
      <c r="M15" s="65" t="s">
        <v>76</v>
      </c>
      <c r="N15" s="63">
        <v>3</v>
      </c>
      <c r="O15" s="68"/>
      <c r="P15" s="81"/>
      <c r="Q15" s="68"/>
      <c r="R15" s="81"/>
      <c r="S15" s="65" t="s">
        <v>77</v>
      </c>
      <c r="T15" s="65" t="s">
        <v>78</v>
      </c>
      <c r="U15" s="65"/>
    </row>
    <row r="16" spans="1:21" ht="29.1" customHeight="1" x14ac:dyDescent="0.25">
      <c r="A16" s="82">
        <v>12</v>
      </c>
      <c r="B16" s="58" t="s">
        <v>79</v>
      </c>
      <c r="C16" s="59" t="s">
        <v>18</v>
      </c>
      <c r="D16" s="60">
        <v>50000</v>
      </c>
      <c r="E16" s="61">
        <v>1101</v>
      </c>
      <c r="F16" s="71"/>
      <c r="G16" s="63">
        <v>60</v>
      </c>
      <c r="H16" s="64" t="s">
        <v>160</v>
      </c>
      <c r="I16" s="66">
        <v>601</v>
      </c>
      <c r="J16" s="63" t="s">
        <v>22</v>
      </c>
      <c r="K16" s="83">
        <v>2</v>
      </c>
      <c r="L16" s="83">
        <v>2</v>
      </c>
      <c r="M16" s="84" t="s">
        <v>80</v>
      </c>
      <c r="N16" s="83">
        <v>2</v>
      </c>
      <c r="O16" s="68"/>
      <c r="P16" s="81"/>
      <c r="Q16" s="68"/>
      <c r="R16" s="81"/>
      <c r="S16" s="65" t="s">
        <v>81</v>
      </c>
      <c r="T16" s="65" t="s">
        <v>82</v>
      </c>
      <c r="U16" s="68"/>
    </row>
    <row r="17" spans="1:21" ht="29.1" customHeight="1" x14ac:dyDescent="0.25">
      <c r="A17" s="82"/>
      <c r="B17" s="58" t="s">
        <v>79</v>
      </c>
      <c r="C17" s="59" t="s">
        <v>18</v>
      </c>
      <c r="D17" s="60">
        <v>50770</v>
      </c>
      <c r="E17" s="61" t="s">
        <v>151</v>
      </c>
      <c r="F17" s="71"/>
      <c r="G17" s="83">
        <v>42</v>
      </c>
      <c r="H17" s="64" t="s">
        <v>160</v>
      </c>
      <c r="I17" s="66">
        <v>602</v>
      </c>
      <c r="J17" s="63" t="s">
        <v>22</v>
      </c>
      <c r="K17" s="83">
        <v>2</v>
      </c>
      <c r="L17" s="83">
        <v>2</v>
      </c>
      <c r="M17" s="84" t="s">
        <v>83</v>
      </c>
      <c r="N17" s="83">
        <v>2</v>
      </c>
      <c r="O17" s="84"/>
      <c r="P17" s="63"/>
      <c r="Q17" s="68"/>
      <c r="R17" s="81"/>
      <c r="S17" s="65" t="s">
        <v>81</v>
      </c>
      <c r="T17" s="65" t="s">
        <v>82</v>
      </c>
      <c r="U17" s="68"/>
    </row>
    <row r="18" spans="1:21" ht="29.1" customHeight="1" x14ac:dyDescent="0.25">
      <c r="A18" s="82">
        <v>13</v>
      </c>
      <c r="B18" s="58" t="s">
        <v>84</v>
      </c>
      <c r="C18" s="59" t="s">
        <v>18</v>
      </c>
      <c r="D18" s="60">
        <v>73700</v>
      </c>
      <c r="E18" s="61">
        <v>1101</v>
      </c>
      <c r="F18" s="71"/>
      <c r="G18" s="63">
        <v>42</v>
      </c>
      <c r="H18" s="85" t="s">
        <v>157</v>
      </c>
      <c r="I18" s="86">
        <v>502</v>
      </c>
      <c r="J18" s="63" t="s">
        <v>22</v>
      </c>
      <c r="K18" s="83">
        <v>2</v>
      </c>
      <c r="L18" s="83">
        <v>3</v>
      </c>
      <c r="M18" s="84" t="s">
        <v>85</v>
      </c>
      <c r="N18" s="83">
        <v>3</v>
      </c>
      <c r="O18" s="68"/>
      <c r="P18" s="81"/>
      <c r="Q18" s="68"/>
      <c r="R18" s="81"/>
      <c r="S18" s="65" t="s">
        <v>86</v>
      </c>
      <c r="T18" s="65" t="s">
        <v>86</v>
      </c>
      <c r="U18" s="68"/>
    </row>
    <row r="19" spans="1:21" ht="29.1" customHeight="1" x14ac:dyDescent="0.25">
      <c r="A19" s="82">
        <v>14</v>
      </c>
      <c r="B19" s="58" t="s">
        <v>87</v>
      </c>
      <c r="C19" s="59" t="s">
        <v>88</v>
      </c>
      <c r="D19" s="59">
        <v>0</v>
      </c>
      <c r="E19" s="61">
        <v>1101</v>
      </c>
      <c r="F19" s="71"/>
      <c r="G19" s="83">
        <v>40</v>
      </c>
      <c r="H19" s="85" t="s">
        <v>161</v>
      </c>
      <c r="I19" s="83" t="s">
        <v>89</v>
      </c>
      <c r="J19" s="63" t="s">
        <v>22</v>
      </c>
      <c r="K19" s="83">
        <v>3</v>
      </c>
      <c r="L19" s="83">
        <v>3</v>
      </c>
      <c r="M19" s="84" t="s">
        <v>90</v>
      </c>
      <c r="N19" s="83">
        <v>3</v>
      </c>
      <c r="O19" s="68"/>
      <c r="P19" s="81"/>
      <c r="Q19" s="68"/>
      <c r="R19" s="81"/>
      <c r="S19" s="65" t="s">
        <v>91</v>
      </c>
      <c r="T19" s="65" t="s">
        <v>91</v>
      </c>
      <c r="U19" s="68"/>
    </row>
    <row r="20" spans="1:21" ht="29.1" customHeight="1" x14ac:dyDescent="0.25">
      <c r="A20" s="82"/>
      <c r="B20" s="58"/>
      <c r="C20" s="59"/>
      <c r="D20" s="60">
        <f>SUM(D4:D19)</f>
        <v>790385</v>
      </c>
      <c r="E20" s="87"/>
      <c r="F20" s="71"/>
      <c r="G20" s="83">
        <f>SUM(G4:G19)</f>
        <v>825</v>
      </c>
      <c r="H20" s="88"/>
      <c r="I20" s="83"/>
      <c r="J20" s="63"/>
      <c r="K20" s="83"/>
      <c r="L20" s="83"/>
      <c r="M20" s="84"/>
      <c r="N20" s="83"/>
      <c r="O20" s="68"/>
      <c r="P20" s="81"/>
      <c r="Q20" s="68"/>
      <c r="R20" s="81"/>
      <c r="S20" s="65"/>
      <c r="T20" s="88"/>
      <c r="U20" s="68"/>
    </row>
    <row r="21" spans="1:21" ht="34.5" customHeight="1" x14ac:dyDescent="0.25">
      <c r="A21" s="91" t="s">
        <v>164</v>
      </c>
      <c r="B21" s="92"/>
      <c r="C21" s="92"/>
      <c r="D21" s="92"/>
      <c r="E21" s="92"/>
      <c r="F21" s="92"/>
      <c r="G21" s="92"/>
      <c r="H21" s="92"/>
      <c r="I21" s="92"/>
      <c r="J21" s="92"/>
      <c r="K21" s="92"/>
      <c r="L21" s="93"/>
      <c r="M21" s="89"/>
      <c r="N21" s="89"/>
      <c r="O21" s="89"/>
      <c r="P21" s="89"/>
      <c r="Q21" s="89"/>
      <c r="R21" s="89"/>
      <c r="S21" s="89"/>
      <c r="T21" s="90"/>
      <c r="U21" s="89"/>
    </row>
    <row r="22" spans="1:21" ht="38.25" customHeight="1" x14ac:dyDescent="0.25">
      <c r="A22" s="94" t="s">
        <v>92</v>
      </c>
      <c r="B22" s="95"/>
      <c r="C22" s="95"/>
      <c r="D22" s="95"/>
      <c r="E22" s="95"/>
      <c r="F22" s="95"/>
      <c r="G22" s="95"/>
      <c r="H22" s="95"/>
      <c r="I22" s="95"/>
      <c r="J22" s="95"/>
      <c r="K22" s="95"/>
      <c r="L22" s="96"/>
      <c r="M22" s="40"/>
      <c r="N22" s="40"/>
      <c r="O22" s="40"/>
      <c r="P22" s="40"/>
      <c r="Q22" s="40"/>
      <c r="R22" s="40"/>
      <c r="S22" s="40"/>
      <c r="T22" s="41"/>
      <c r="U22" s="40"/>
    </row>
    <row r="23" spans="1:21" ht="36.75" customHeight="1" x14ac:dyDescent="0.25">
      <c r="A23" s="97" t="s">
        <v>165</v>
      </c>
      <c r="B23" s="41"/>
      <c r="C23" s="41"/>
      <c r="D23" s="41"/>
      <c r="E23" s="41"/>
      <c r="F23" s="41"/>
      <c r="G23" s="41"/>
      <c r="H23" s="41"/>
      <c r="I23" s="41"/>
      <c r="J23" s="41"/>
      <c r="K23" s="41"/>
      <c r="L23" s="41"/>
      <c r="M23" s="41"/>
      <c r="N23" s="41"/>
      <c r="O23" s="41"/>
      <c r="P23" s="41"/>
      <c r="Q23" s="41"/>
      <c r="R23" s="41"/>
      <c r="S23" s="41"/>
      <c r="T23" s="41"/>
      <c r="U23" s="41"/>
    </row>
    <row r="24" spans="1:21" ht="36" customHeight="1" x14ac:dyDescent="0.25">
      <c r="A24" s="41" t="s">
        <v>93</v>
      </c>
      <c r="B24" s="41"/>
      <c r="C24" s="41"/>
      <c r="D24" s="41"/>
      <c r="E24" s="41"/>
      <c r="F24" s="41"/>
      <c r="G24" s="41"/>
      <c r="H24" s="41"/>
      <c r="I24" s="41"/>
      <c r="J24" s="41"/>
      <c r="K24" s="41"/>
      <c r="L24" s="41"/>
      <c r="M24" s="41"/>
      <c r="N24" s="41"/>
      <c r="O24" s="41"/>
      <c r="P24" s="41"/>
      <c r="Q24" s="41"/>
      <c r="R24" s="41"/>
      <c r="S24" s="41"/>
      <c r="T24" s="41"/>
      <c r="U24" s="41"/>
    </row>
    <row r="25" spans="1:21" ht="35.25" customHeight="1" x14ac:dyDescent="0.25">
      <c r="A25" s="41" t="s">
        <v>94</v>
      </c>
      <c r="B25" s="41"/>
      <c r="C25" s="41"/>
      <c r="D25" s="41"/>
      <c r="E25" s="41"/>
      <c r="F25" s="41"/>
      <c r="G25" s="41"/>
      <c r="H25" s="41"/>
      <c r="I25" s="41"/>
      <c r="J25" s="41"/>
      <c r="K25" s="41"/>
      <c r="L25" s="41"/>
      <c r="M25" s="41"/>
      <c r="N25" s="41"/>
      <c r="O25" s="41"/>
      <c r="P25" s="41"/>
      <c r="Q25" s="41"/>
      <c r="R25" s="41"/>
      <c r="S25" s="41"/>
      <c r="T25" s="41"/>
      <c r="U25" s="41"/>
    </row>
    <row r="26" spans="1:21" ht="36.75" customHeight="1" x14ac:dyDescent="0.25">
      <c r="A26" s="41" t="s">
        <v>95</v>
      </c>
      <c r="B26" s="41"/>
      <c r="C26" s="41"/>
      <c r="D26" s="41"/>
      <c r="E26" s="41"/>
      <c r="F26" s="41"/>
      <c r="G26" s="41"/>
      <c r="H26" s="41"/>
      <c r="I26" s="41"/>
      <c r="J26" s="41"/>
      <c r="K26" s="41"/>
      <c r="L26" s="41"/>
      <c r="M26" s="41"/>
      <c r="N26" s="41"/>
      <c r="O26" s="41"/>
      <c r="P26" s="41"/>
      <c r="Q26" s="41"/>
      <c r="R26" s="41"/>
      <c r="S26" s="41"/>
      <c r="T26" s="41"/>
      <c r="U26" s="41"/>
    </row>
    <row r="27" spans="1:21" ht="29.1" customHeight="1" x14ac:dyDescent="0.25">
      <c r="A27" s="41" t="s">
        <v>96</v>
      </c>
      <c r="B27" s="41"/>
      <c r="C27" s="41"/>
      <c r="D27" s="41"/>
      <c r="E27" s="41"/>
      <c r="F27" s="41"/>
      <c r="G27" s="41"/>
      <c r="H27" s="41"/>
      <c r="I27" s="41"/>
      <c r="J27" s="41"/>
      <c r="K27" s="41"/>
      <c r="L27" s="41"/>
      <c r="M27" s="41"/>
      <c r="N27" s="41"/>
      <c r="O27" s="41"/>
      <c r="P27" s="41"/>
      <c r="Q27" s="41"/>
      <c r="R27" s="41"/>
      <c r="S27" s="41"/>
      <c r="T27" s="41"/>
      <c r="U27" s="41"/>
    </row>
    <row r="28" spans="1:21" ht="34.5" customHeight="1" x14ac:dyDescent="0.25">
      <c r="A28" s="41" t="s">
        <v>97</v>
      </c>
      <c r="B28" s="41"/>
      <c r="C28" s="41"/>
      <c r="D28" s="41"/>
      <c r="E28" s="41"/>
      <c r="F28" s="41"/>
      <c r="G28" s="41"/>
      <c r="H28" s="41"/>
      <c r="I28" s="41"/>
      <c r="J28" s="41"/>
      <c r="K28" s="41"/>
      <c r="L28" s="41"/>
      <c r="M28" s="41"/>
      <c r="N28" s="41"/>
      <c r="O28" s="41"/>
      <c r="P28" s="41"/>
      <c r="Q28" s="41"/>
      <c r="R28" s="41"/>
      <c r="S28" s="41"/>
      <c r="T28" s="41"/>
      <c r="U28" s="41"/>
    </row>
    <row r="29" spans="1:21" ht="39" customHeight="1" x14ac:dyDescent="0.25">
      <c r="A29" s="41" t="s">
        <v>98</v>
      </c>
      <c r="B29" s="41"/>
      <c r="C29" s="41"/>
      <c r="D29" s="41"/>
      <c r="E29" s="41"/>
      <c r="F29" s="41"/>
      <c r="G29" s="41"/>
      <c r="H29" s="41"/>
      <c r="I29" s="41"/>
      <c r="J29" s="41"/>
      <c r="K29" s="41"/>
      <c r="L29" s="41"/>
      <c r="M29" s="41"/>
      <c r="N29" s="41"/>
      <c r="O29" s="41"/>
      <c r="P29" s="41"/>
      <c r="Q29" s="41"/>
      <c r="R29" s="41"/>
      <c r="S29" s="41"/>
      <c r="U29" s="41"/>
    </row>
  </sheetData>
  <mergeCells count="19">
    <mergeCell ref="A22:L22"/>
    <mergeCell ref="A21:L21"/>
    <mergeCell ref="A1:L1"/>
    <mergeCell ref="U2:U3"/>
    <mergeCell ref="E2:E3"/>
    <mergeCell ref="A2:A3"/>
    <mergeCell ref="B2:B3"/>
    <mergeCell ref="C2:C3"/>
    <mergeCell ref="D2:D3"/>
    <mergeCell ref="F2:F3"/>
    <mergeCell ref="G2:G3"/>
    <mergeCell ref="H2:H3"/>
    <mergeCell ref="I2:I3"/>
    <mergeCell ref="J2:J3"/>
    <mergeCell ref="K2:K3"/>
    <mergeCell ref="L2:L3"/>
    <mergeCell ref="M2:R2"/>
    <mergeCell ref="S2:S3"/>
    <mergeCell ref="T2:T3"/>
  </mergeCells>
  <phoneticPr fontId="19" type="noConversion"/>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E4" r:id="rId17" display="https://aa100.chihlee.edu.tw/var/file/2/1002/img/802/129797451.pdf"/>
    <hyperlink ref="E5" r:id="rId18" display="https://aa100.chihlee.edu.tw/var/file/2/1002/img/802/834021808.pdf"/>
    <hyperlink ref="E6" r:id="rId19" display="https://aa100.chihlee.edu.tw/var/file/2/1002/img/802/680840156.pdf"/>
    <hyperlink ref="E7" r:id="rId20" display="1101 ("/>
    <hyperlink ref="E8" r:id="rId21" display="https://aa100.chihlee.edu.tw/var/file/2/1002/img/802/475507182.pdf"/>
    <hyperlink ref="E9" r:id="rId22" display="https://aa100.chihlee.edu.tw/var/file/2/1002/img/802/510485697.pdf"/>
    <hyperlink ref="E10" r:id="rId23" display="https://aa100.chihlee.edu.tw/var/file/2/1002/img/802/870817256.pdf"/>
    <hyperlink ref="E11" r:id="rId24" display="https://aa100.chihlee.edu.tw/var/file/2/1002/img/802/820839229.pdf"/>
    <hyperlink ref="E12" r:id="rId25" display="https://aa100.chihlee.edu.tw/var/file/2/1002/img/802/673508330.pdf"/>
    <hyperlink ref="E13" r:id="rId26" display="https://aa100.chihlee.edu.tw/var/file/2/1002/img/802/460473470.pdf"/>
    <hyperlink ref="E14" r:id="rId27" display="https://aa100.chihlee.edu.tw/var/file/2/1002/img/802/174376003.pdf"/>
    <hyperlink ref="E15" r:id="rId28" display="https://aa100.chihlee.edu.tw/var/file/2/1002/img/802/293846574.pdf"/>
    <hyperlink ref="E16" r:id="rId29" display="https://aa100.chihlee.edu.tw/var/file/2/1002/img/802/892357794.pdf"/>
    <hyperlink ref="E18" r:id="rId30" display="https://aa100.chihlee.edu.tw/var/file/2/1002/img/802/738845067.pdf"/>
    <hyperlink ref="E17" r:id="rId31" display="https://aa100.chihlee.edu.tw/var/file/2/1002/img/802/595885263.pdf"/>
    <hyperlink ref="E19" r:id="rId32" display="https://aa100.chihlee.edu.tw/var/file/2/1002/img/802/309119309.pdf"/>
  </hyperlinks>
  <pageMargins left="0.25" right="0.25" top="0.75" bottom="0.75" header="0.3" footer="0.3"/>
  <pageSetup paperSize="9" scale="56" firstPageNumber="0" fitToWidth="0" orientation="landscape"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0"/>
  <sheetViews>
    <sheetView zoomScaleNormal="100" zoomScalePageLayoutView="60" workbookViewId="0">
      <selection sqref="A1:D1"/>
    </sheetView>
  </sheetViews>
  <sheetFormatPr defaultRowHeight="16.5" x14ac:dyDescent="0.25"/>
  <cols>
    <col min="1" max="1" width="8.625" style="5" customWidth="1"/>
    <col min="2" max="2" width="50.875" style="5" customWidth="1"/>
    <col min="3" max="3" width="17.25" style="5" customWidth="1"/>
    <col min="4" max="4" width="13.875" style="5" customWidth="1"/>
    <col min="5" max="5" width="15.375" style="5" customWidth="1"/>
    <col min="6" max="6" width="12.875" style="5" customWidth="1"/>
    <col min="7" max="7" width="12" style="5" customWidth="1"/>
    <col min="8" max="8" width="10.5" style="5" customWidth="1"/>
    <col min="9" max="9" width="10.875" style="5" customWidth="1"/>
    <col min="10" max="10" width="10.375" style="5" customWidth="1"/>
    <col min="11" max="11" width="11.125" style="5" customWidth="1"/>
    <col min="12" max="12" width="16.375" style="5" customWidth="1"/>
    <col min="13" max="13" width="11.25" style="5" customWidth="1"/>
    <col min="14" max="14" width="15.25" style="5" customWidth="1"/>
    <col min="15" max="15" width="13.125" style="5" customWidth="1"/>
    <col min="16" max="16" width="17.5" style="5" customWidth="1"/>
    <col min="17" max="1025" width="9.625" style="5" customWidth="1"/>
  </cols>
  <sheetData>
    <row r="1" spans="1:22" ht="29.1" customHeight="1" x14ac:dyDescent="0.25">
      <c r="A1" s="4">
        <v>1101</v>
      </c>
      <c r="B1" s="4"/>
      <c r="C1" s="4"/>
      <c r="D1" s="4"/>
    </row>
    <row r="2" spans="1:22" ht="29.1" customHeight="1" x14ac:dyDescent="0.25">
      <c r="A2" s="3" t="s">
        <v>0</v>
      </c>
      <c r="B2" s="3" t="s">
        <v>1</v>
      </c>
      <c r="C2" s="3" t="s">
        <v>2</v>
      </c>
      <c r="D2" s="3" t="s">
        <v>99</v>
      </c>
      <c r="E2" s="3" t="s">
        <v>100</v>
      </c>
      <c r="F2" s="3" t="s">
        <v>101</v>
      </c>
      <c r="G2" s="3" t="s">
        <v>102</v>
      </c>
      <c r="H2" s="3" t="s">
        <v>103</v>
      </c>
      <c r="I2" s="3" t="s">
        <v>104</v>
      </c>
      <c r="J2" s="3" t="s">
        <v>105</v>
      </c>
      <c r="K2" s="3" t="s">
        <v>106</v>
      </c>
      <c r="L2" s="3" t="s">
        <v>107</v>
      </c>
      <c r="M2" s="3" t="s">
        <v>108</v>
      </c>
      <c r="N2" s="3" t="s">
        <v>109</v>
      </c>
      <c r="O2" s="3" t="s">
        <v>110</v>
      </c>
      <c r="P2" s="3" t="s">
        <v>111</v>
      </c>
      <c r="Q2" s="3" t="s">
        <v>11</v>
      </c>
      <c r="R2" s="3"/>
      <c r="S2" s="3"/>
      <c r="T2" s="3"/>
      <c r="U2" s="3"/>
      <c r="V2" s="3"/>
    </row>
    <row r="3" spans="1:22" ht="29.1" customHeight="1" x14ac:dyDescent="0.25">
      <c r="A3" s="3"/>
      <c r="B3" s="3"/>
      <c r="C3" s="3"/>
      <c r="D3" s="3"/>
      <c r="E3" s="3"/>
      <c r="F3" s="3"/>
      <c r="G3" s="3"/>
      <c r="H3" s="3"/>
      <c r="I3" s="3"/>
      <c r="J3" s="3"/>
      <c r="K3" s="3"/>
      <c r="L3" s="3"/>
      <c r="M3" s="3"/>
      <c r="N3" s="3"/>
      <c r="O3" s="3"/>
      <c r="P3" s="3"/>
      <c r="Q3" s="9" t="s">
        <v>14</v>
      </c>
      <c r="R3" s="8" t="s">
        <v>15</v>
      </c>
      <c r="S3" s="8" t="s">
        <v>16</v>
      </c>
      <c r="T3" s="8" t="s">
        <v>15</v>
      </c>
      <c r="U3" s="8" t="s">
        <v>16</v>
      </c>
      <c r="V3" s="8" t="s">
        <v>15</v>
      </c>
    </row>
    <row r="4" spans="1:22" ht="29.1" customHeight="1" x14ac:dyDescent="0.25">
      <c r="A4" s="10">
        <v>1</v>
      </c>
      <c r="B4" s="11" t="s">
        <v>17</v>
      </c>
      <c r="C4" s="12" t="s">
        <v>18</v>
      </c>
      <c r="D4" s="13">
        <v>59200</v>
      </c>
      <c r="E4" s="13">
        <v>32000</v>
      </c>
      <c r="F4" s="13">
        <v>12800</v>
      </c>
      <c r="G4" s="13">
        <v>4000</v>
      </c>
      <c r="H4" s="13">
        <v>2000</v>
      </c>
      <c r="I4" s="13">
        <v>0</v>
      </c>
      <c r="J4" s="13">
        <v>0</v>
      </c>
      <c r="K4" s="13">
        <v>2000</v>
      </c>
      <c r="L4" s="13">
        <v>0</v>
      </c>
      <c r="M4" s="13">
        <v>0</v>
      </c>
      <c r="N4" s="13">
        <v>0</v>
      </c>
      <c r="O4" s="13">
        <v>0</v>
      </c>
      <c r="P4" s="13">
        <f t="shared" ref="P4:P19" si="0">SUM(E4:O4)</f>
        <v>52800</v>
      </c>
      <c r="Q4" s="17" t="s">
        <v>23</v>
      </c>
      <c r="R4" s="16">
        <v>2</v>
      </c>
      <c r="S4" s="17" t="s">
        <v>24</v>
      </c>
      <c r="T4" s="16">
        <v>2</v>
      </c>
      <c r="U4" s="18"/>
      <c r="V4" s="16"/>
    </row>
    <row r="5" spans="1:22" ht="29.1" customHeight="1" x14ac:dyDescent="0.25">
      <c r="A5" s="10">
        <v>2</v>
      </c>
      <c r="B5" s="11" t="s">
        <v>27</v>
      </c>
      <c r="C5" s="12" t="s">
        <v>18</v>
      </c>
      <c r="D5" s="13">
        <v>80000</v>
      </c>
      <c r="E5" s="13">
        <v>28800</v>
      </c>
      <c r="F5" s="13">
        <v>12800</v>
      </c>
      <c r="G5" s="13">
        <v>1260</v>
      </c>
      <c r="H5" s="13">
        <v>732</v>
      </c>
      <c r="I5" s="13">
        <v>7840</v>
      </c>
      <c r="J5" s="13">
        <v>10000</v>
      </c>
      <c r="K5" s="13">
        <v>0</v>
      </c>
      <c r="L5" s="13">
        <v>17000</v>
      </c>
      <c r="M5" s="13">
        <v>1408</v>
      </c>
      <c r="N5" s="13">
        <v>0</v>
      </c>
      <c r="O5" s="13">
        <v>0</v>
      </c>
      <c r="P5" s="13">
        <f t="shared" si="0"/>
        <v>79840</v>
      </c>
      <c r="Q5" s="17" t="s">
        <v>29</v>
      </c>
      <c r="R5" s="16">
        <v>2</v>
      </c>
      <c r="S5" s="17" t="s">
        <v>30</v>
      </c>
      <c r="T5" s="16">
        <v>2</v>
      </c>
      <c r="U5" s="17" t="s">
        <v>31</v>
      </c>
      <c r="V5" s="16">
        <v>2</v>
      </c>
    </row>
    <row r="6" spans="1:22" ht="29.1" customHeight="1" x14ac:dyDescent="0.25">
      <c r="A6" s="21">
        <v>3</v>
      </c>
      <c r="B6" s="11" t="s">
        <v>33</v>
      </c>
      <c r="C6" s="12" t="s">
        <v>18</v>
      </c>
      <c r="D6" s="13">
        <v>80000</v>
      </c>
      <c r="E6" s="13">
        <v>38400</v>
      </c>
      <c r="F6" s="13">
        <v>12800</v>
      </c>
      <c r="G6" s="13">
        <v>2700</v>
      </c>
      <c r="H6" s="13">
        <v>2500</v>
      </c>
      <c r="I6" s="13">
        <v>5760</v>
      </c>
      <c r="J6" s="13">
        <v>0</v>
      </c>
      <c r="K6" s="13">
        <v>0</v>
      </c>
      <c r="L6" s="13">
        <v>15500</v>
      </c>
      <c r="M6" s="13">
        <v>2160</v>
      </c>
      <c r="N6" s="13">
        <v>0</v>
      </c>
      <c r="O6" s="13">
        <v>0</v>
      </c>
      <c r="P6" s="13">
        <f t="shared" si="0"/>
        <v>79820</v>
      </c>
      <c r="Q6" s="17" t="s">
        <v>35</v>
      </c>
      <c r="R6" s="16">
        <v>4</v>
      </c>
      <c r="S6" s="22"/>
      <c r="T6" s="16"/>
      <c r="U6" s="22"/>
      <c r="V6" s="16"/>
    </row>
    <row r="7" spans="1:22" ht="29.1" customHeight="1" x14ac:dyDescent="0.25">
      <c r="A7" s="21">
        <v>4</v>
      </c>
      <c r="B7" s="11" t="s">
        <v>38</v>
      </c>
      <c r="C7" s="12" t="s">
        <v>18</v>
      </c>
      <c r="D7" s="13">
        <v>55800</v>
      </c>
      <c r="E7" s="13">
        <v>38400</v>
      </c>
      <c r="F7" s="13">
        <v>12800</v>
      </c>
      <c r="G7" s="13">
        <v>2000</v>
      </c>
      <c r="H7" s="13">
        <v>2600</v>
      </c>
      <c r="I7" s="13">
        <v>0</v>
      </c>
      <c r="J7" s="13">
        <v>0</v>
      </c>
      <c r="K7" s="13">
        <v>0</v>
      </c>
      <c r="L7" s="13">
        <v>0</v>
      </c>
      <c r="M7" s="13">
        <v>0</v>
      </c>
      <c r="N7" s="13">
        <v>0</v>
      </c>
      <c r="O7" s="13">
        <v>0</v>
      </c>
      <c r="P7" s="13">
        <f t="shared" si="0"/>
        <v>55800</v>
      </c>
      <c r="Q7" s="17" t="s">
        <v>40</v>
      </c>
      <c r="R7" s="16">
        <v>4</v>
      </c>
      <c r="S7" s="22"/>
      <c r="T7" s="16"/>
      <c r="U7" s="22"/>
      <c r="V7" s="16"/>
    </row>
    <row r="8" spans="1:22" ht="29.1" customHeight="1" x14ac:dyDescent="0.25">
      <c r="A8" s="10">
        <v>5</v>
      </c>
      <c r="B8" s="11" t="s">
        <v>42</v>
      </c>
      <c r="C8" s="12" t="s">
        <v>18</v>
      </c>
      <c r="D8" s="13">
        <v>79925</v>
      </c>
      <c r="E8" s="13">
        <v>28800</v>
      </c>
      <c r="F8" s="13">
        <v>12800</v>
      </c>
      <c r="G8" s="13">
        <v>6000</v>
      </c>
      <c r="H8" s="13">
        <v>2151</v>
      </c>
      <c r="I8" s="13">
        <v>4400</v>
      </c>
      <c r="J8" s="13">
        <v>11400</v>
      </c>
      <c r="K8" s="13">
        <v>8000</v>
      </c>
      <c r="L8" s="13">
        <v>2450</v>
      </c>
      <c r="M8" s="13">
        <v>1488</v>
      </c>
      <c r="N8" s="13">
        <v>2025</v>
      </c>
      <c r="O8" s="13">
        <v>0</v>
      </c>
      <c r="P8" s="13">
        <f t="shared" si="0"/>
        <v>79514</v>
      </c>
      <c r="Q8" s="17" t="s">
        <v>44</v>
      </c>
      <c r="R8" s="16">
        <v>3</v>
      </c>
      <c r="S8" s="18"/>
      <c r="T8" s="16"/>
      <c r="U8" s="18"/>
      <c r="V8" s="16"/>
    </row>
    <row r="9" spans="1:22" ht="29.1" customHeight="1" x14ac:dyDescent="0.25">
      <c r="A9" s="21">
        <v>6</v>
      </c>
      <c r="B9" s="23" t="s">
        <v>47</v>
      </c>
      <c r="C9" s="24" t="s">
        <v>48</v>
      </c>
      <c r="D9" s="24">
        <v>0</v>
      </c>
      <c r="E9" s="13" t="s">
        <v>112</v>
      </c>
      <c r="F9" s="13" t="s">
        <v>112</v>
      </c>
      <c r="G9" s="13" t="s">
        <v>112</v>
      </c>
      <c r="H9" s="13" t="s">
        <v>112</v>
      </c>
      <c r="I9" s="13" t="s">
        <v>112</v>
      </c>
      <c r="J9" s="13" t="s">
        <v>112</v>
      </c>
      <c r="K9" s="13" t="s">
        <v>112</v>
      </c>
      <c r="L9" s="13" t="s">
        <v>112</v>
      </c>
      <c r="M9" s="13" t="s">
        <v>112</v>
      </c>
      <c r="N9" s="13" t="s">
        <v>112</v>
      </c>
      <c r="O9" s="13" t="s">
        <v>112</v>
      </c>
      <c r="P9" s="13">
        <f t="shared" si="0"/>
        <v>0</v>
      </c>
      <c r="Q9" s="17" t="s">
        <v>49</v>
      </c>
      <c r="R9" s="16">
        <v>1</v>
      </c>
      <c r="S9" s="17" t="s">
        <v>50</v>
      </c>
      <c r="T9" s="16">
        <v>1</v>
      </c>
      <c r="U9" s="17" t="s">
        <v>51</v>
      </c>
      <c r="V9" s="16">
        <v>1</v>
      </c>
    </row>
    <row r="10" spans="1:22" ht="29.1" customHeight="1" x14ac:dyDescent="0.25">
      <c r="A10" s="10"/>
      <c r="B10" s="23" t="s">
        <v>47</v>
      </c>
      <c r="C10" s="12" t="s">
        <v>18</v>
      </c>
      <c r="D10" s="13">
        <v>49600</v>
      </c>
      <c r="E10" s="13">
        <v>28800</v>
      </c>
      <c r="F10" s="13">
        <v>12800</v>
      </c>
      <c r="G10" s="13">
        <v>0</v>
      </c>
      <c r="H10" s="13">
        <v>0</v>
      </c>
      <c r="I10" s="13">
        <v>0</v>
      </c>
      <c r="J10" s="13">
        <v>0</v>
      </c>
      <c r="K10" s="13">
        <v>8000</v>
      </c>
      <c r="L10" s="13">
        <v>0</v>
      </c>
      <c r="M10" s="13">
        <v>0</v>
      </c>
      <c r="N10" s="13">
        <v>0</v>
      </c>
      <c r="O10" s="13">
        <v>0</v>
      </c>
      <c r="P10" s="13">
        <f t="shared" si="0"/>
        <v>49600</v>
      </c>
      <c r="Q10" s="17" t="s">
        <v>49</v>
      </c>
      <c r="R10" s="16">
        <v>1</v>
      </c>
      <c r="S10" s="17" t="s">
        <v>50</v>
      </c>
      <c r="T10" s="16">
        <v>2</v>
      </c>
      <c r="U10" s="17"/>
      <c r="V10" s="16"/>
    </row>
    <row r="11" spans="1:22" ht="29.1" customHeight="1" x14ac:dyDescent="0.25">
      <c r="A11" s="10">
        <v>7</v>
      </c>
      <c r="B11" s="11" t="s">
        <v>56</v>
      </c>
      <c r="C11" s="12" t="s">
        <v>18</v>
      </c>
      <c r="D11" s="13">
        <v>52000</v>
      </c>
      <c r="E11" s="13">
        <v>19200</v>
      </c>
      <c r="F11" s="13">
        <v>12800</v>
      </c>
      <c r="G11" s="13">
        <v>2500</v>
      </c>
      <c r="H11" s="13">
        <v>2100</v>
      </c>
      <c r="I11" s="13">
        <v>0</v>
      </c>
      <c r="J11" s="13">
        <v>15400</v>
      </c>
      <c r="K11" s="13">
        <v>0</v>
      </c>
      <c r="L11" s="13">
        <v>0</v>
      </c>
      <c r="M11" s="13">
        <v>0</v>
      </c>
      <c r="N11" s="13">
        <v>0</v>
      </c>
      <c r="O11" s="13">
        <v>0</v>
      </c>
      <c r="P11" s="13">
        <f t="shared" si="0"/>
        <v>52000</v>
      </c>
      <c r="Q11" s="17" t="s">
        <v>58</v>
      </c>
      <c r="R11" s="16">
        <v>1</v>
      </c>
      <c r="S11" s="17" t="s">
        <v>59</v>
      </c>
      <c r="T11" s="16">
        <v>1</v>
      </c>
      <c r="U11" s="22"/>
      <c r="V11" s="16"/>
    </row>
    <row r="12" spans="1:22" ht="29.1" customHeight="1" x14ac:dyDescent="0.25">
      <c r="A12" s="10">
        <v>8</v>
      </c>
      <c r="B12" s="11" t="s">
        <v>60</v>
      </c>
      <c r="C12" s="12" t="s">
        <v>61</v>
      </c>
      <c r="D12" s="13">
        <v>20800</v>
      </c>
      <c r="E12" s="13">
        <v>19200</v>
      </c>
      <c r="F12" s="13">
        <v>0</v>
      </c>
      <c r="G12" s="13">
        <v>0</v>
      </c>
      <c r="H12" s="13">
        <v>0</v>
      </c>
      <c r="I12" s="13">
        <v>0</v>
      </c>
      <c r="J12" s="13">
        <v>0</v>
      </c>
      <c r="K12" s="13">
        <v>0</v>
      </c>
      <c r="L12" s="13">
        <v>0</v>
      </c>
      <c r="M12" s="13">
        <v>405</v>
      </c>
      <c r="N12" s="13">
        <v>0</v>
      </c>
      <c r="O12" s="13">
        <v>0</v>
      </c>
      <c r="P12" s="13">
        <f t="shared" si="0"/>
        <v>19605</v>
      </c>
      <c r="Q12" s="17" t="s">
        <v>63</v>
      </c>
      <c r="R12" s="16">
        <v>4</v>
      </c>
      <c r="S12" s="17"/>
      <c r="T12" s="16"/>
      <c r="U12" s="25"/>
      <c r="V12" s="26"/>
    </row>
    <row r="13" spans="1:22" ht="29.1" customHeight="1" x14ac:dyDescent="0.25">
      <c r="A13" s="10">
        <v>9</v>
      </c>
      <c r="B13" s="11" t="s">
        <v>65</v>
      </c>
      <c r="C13" s="12" t="s">
        <v>18</v>
      </c>
      <c r="D13" s="13">
        <v>80000</v>
      </c>
      <c r="E13" s="13">
        <v>28800</v>
      </c>
      <c r="F13" s="13">
        <v>12800</v>
      </c>
      <c r="G13" s="13">
        <v>12898</v>
      </c>
      <c r="H13" s="13">
        <v>3243</v>
      </c>
      <c r="I13" s="13">
        <v>4720</v>
      </c>
      <c r="J13" s="13">
        <v>13771</v>
      </c>
      <c r="K13" s="13">
        <v>0</v>
      </c>
      <c r="L13" s="13">
        <v>0</v>
      </c>
      <c r="M13" s="13">
        <v>3768</v>
      </c>
      <c r="N13" s="13">
        <v>0</v>
      </c>
      <c r="O13" s="13">
        <v>0</v>
      </c>
      <c r="P13" s="13">
        <f t="shared" si="0"/>
        <v>80000</v>
      </c>
      <c r="Q13" s="17" t="s">
        <v>67</v>
      </c>
      <c r="R13" s="16">
        <v>4</v>
      </c>
      <c r="S13" s="27"/>
      <c r="T13" s="28"/>
      <c r="U13" s="27"/>
      <c r="V13" s="28"/>
    </row>
    <row r="14" spans="1:22" ht="29.1" customHeight="1" x14ac:dyDescent="0.25">
      <c r="A14" s="21">
        <v>10</v>
      </c>
      <c r="B14" s="11" t="s">
        <v>68</v>
      </c>
      <c r="C14" s="24" t="s">
        <v>48</v>
      </c>
      <c r="D14" s="24">
        <v>0</v>
      </c>
      <c r="E14" s="13" t="s">
        <v>112</v>
      </c>
      <c r="F14" s="13" t="s">
        <v>112</v>
      </c>
      <c r="G14" s="13" t="s">
        <v>112</v>
      </c>
      <c r="H14" s="13" t="s">
        <v>112</v>
      </c>
      <c r="I14" s="13" t="s">
        <v>112</v>
      </c>
      <c r="J14" s="13" t="s">
        <v>112</v>
      </c>
      <c r="K14" s="13" t="s">
        <v>112</v>
      </c>
      <c r="L14" s="13" t="s">
        <v>112</v>
      </c>
      <c r="M14" s="13" t="s">
        <v>112</v>
      </c>
      <c r="N14" s="13" t="s">
        <v>112</v>
      </c>
      <c r="O14" s="13" t="s">
        <v>112</v>
      </c>
      <c r="P14" s="13">
        <f t="shared" si="0"/>
        <v>0</v>
      </c>
      <c r="Q14" s="17" t="s">
        <v>70</v>
      </c>
      <c r="R14" s="16">
        <v>1</v>
      </c>
      <c r="S14" s="17" t="s">
        <v>71</v>
      </c>
      <c r="T14" s="16">
        <v>1</v>
      </c>
      <c r="U14" s="17" t="s">
        <v>72</v>
      </c>
      <c r="V14" s="16">
        <v>1</v>
      </c>
    </row>
    <row r="15" spans="1:22" ht="29.1" customHeight="1" x14ac:dyDescent="0.25">
      <c r="A15" s="10">
        <v>11</v>
      </c>
      <c r="B15" s="11" t="s">
        <v>75</v>
      </c>
      <c r="C15" s="12" t="s">
        <v>18</v>
      </c>
      <c r="D15" s="13">
        <v>58590</v>
      </c>
      <c r="E15" s="13">
        <v>24000</v>
      </c>
      <c r="F15" s="13">
        <v>12000</v>
      </c>
      <c r="G15" s="13">
        <v>2110</v>
      </c>
      <c r="H15" s="13">
        <v>2790</v>
      </c>
      <c r="I15" s="13">
        <v>0</v>
      </c>
      <c r="J15" s="13">
        <v>7064</v>
      </c>
      <c r="K15" s="13">
        <v>0</v>
      </c>
      <c r="L15" s="13">
        <v>0</v>
      </c>
      <c r="M15" s="13">
        <v>0</v>
      </c>
      <c r="N15" s="13">
        <v>0</v>
      </c>
      <c r="O15" s="13">
        <v>3000</v>
      </c>
      <c r="P15" s="13">
        <f t="shared" si="0"/>
        <v>50964</v>
      </c>
      <c r="Q15" s="17" t="s">
        <v>76</v>
      </c>
      <c r="R15" s="16">
        <v>3</v>
      </c>
      <c r="S15" s="30"/>
      <c r="T15" s="31"/>
      <c r="U15" s="30"/>
      <c r="V15" s="31"/>
    </row>
    <row r="16" spans="1:22" ht="29.1" customHeight="1" x14ac:dyDescent="0.25">
      <c r="A16" s="32">
        <v>12</v>
      </c>
      <c r="B16" s="11" t="s">
        <v>79</v>
      </c>
      <c r="C16" s="12" t="s">
        <v>18</v>
      </c>
      <c r="D16" s="13">
        <v>50000</v>
      </c>
      <c r="E16" s="13">
        <v>0</v>
      </c>
      <c r="F16" s="13">
        <v>9600</v>
      </c>
      <c r="G16" s="13">
        <v>0</v>
      </c>
      <c r="H16" s="13">
        <v>0</v>
      </c>
      <c r="I16" s="13">
        <v>0</v>
      </c>
      <c r="J16" s="13">
        <v>11250</v>
      </c>
      <c r="K16" s="13">
        <v>0</v>
      </c>
      <c r="L16" s="13">
        <v>0</v>
      </c>
      <c r="M16" s="13">
        <v>0</v>
      </c>
      <c r="N16" s="13">
        <v>0</v>
      </c>
      <c r="O16" s="13">
        <v>0</v>
      </c>
      <c r="P16" s="13">
        <f t="shared" si="0"/>
        <v>20850</v>
      </c>
      <c r="Q16" s="34" t="s">
        <v>80</v>
      </c>
      <c r="R16" s="33">
        <v>2</v>
      </c>
      <c r="S16" s="35"/>
      <c r="T16" s="20"/>
      <c r="U16" s="35"/>
      <c r="V16" s="20"/>
    </row>
    <row r="17" spans="1:22" ht="29.1" customHeight="1" x14ac:dyDescent="0.25">
      <c r="A17" s="32"/>
      <c r="B17" s="11" t="s">
        <v>79</v>
      </c>
      <c r="C17" s="12" t="s">
        <v>18</v>
      </c>
      <c r="D17" s="13">
        <v>50770</v>
      </c>
      <c r="E17" s="13">
        <v>32000</v>
      </c>
      <c r="F17" s="13">
        <v>12000</v>
      </c>
      <c r="G17" s="13">
        <v>5000</v>
      </c>
      <c r="H17" s="13">
        <v>1770</v>
      </c>
      <c r="I17" s="13">
        <v>0</v>
      </c>
      <c r="J17" s="13">
        <v>0</v>
      </c>
      <c r="K17" s="13">
        <v>0</v>
      </c>
      <c r="L17" s="13">
        <v>0</v>
      </c>
      <c r="M17" s="13">
        <v>0</v>
      </c>
      <c r="N17" s="13">
        <v>0</v>
      </c>
      <c r="O17" s="13">
        <v>0</v>
      </c>
      <c r="P17" s="13">
        <f t="shared" si="0"/>
        <v>50770</v>
      </c>
      <c r="Q17" s="34" t="s">
        <v>83</v>
      </c>
      <c r="R17" s="33">
        <v>2</v>
      </c>
      <c r="S17" s="34"/>
      <c r="T17" s="16"/>
      <c r="U17" s="35"/>
      <c r="V17" s="20"/>
    </row>
    <row r="18" spans="1:22" ht="29.1" customHeight="1" x14ac:dyDescent="0.25">
      <c r="A18" s="37">
        <v>13</v>
      </c>
      <c r="B18" s="11" t="s">
        <v>84</v>
      </c>
      <c r="C18" s="12" t="s">
        <v>18</v>
      </c>
      <c r="D18" s="13">
        <v>73700</v>
      </c>
      <c r="E18" s="13">
        <v>28800</v>
      </c>
      <c r="F18" s="13">
        <v>12800</v>
      </c>
      <c r="G18" s="13">
        <v>726</v>
      </c>
      <c r="H18" s="13">
        <v>3374</v>
      </c>
      <c r="I18" s="13">
        <v>0</v>
      </c>
      <c r="J18" s="13">
        <v>22000</v>
      </c>
      <c r="K18" s="13">
        <v>6000</v>
      </c>
      <c r="L18" s="13">
        <v>0</v>
      </c>
      <c r="M18" s="13">
        <v>0</v>
      </c>
      <c r="N18" s="13">
        <v>0</v>
      </c>
      <c r="O18" s="13">
        <v>0</v>
      </c>
      <c r="P18" s="13">
        <f t="shared" si="0"/>
        <v>73700</v>
      </c>
      <c r="Q18" s="34" t="s">
        <v>85</v>
      </c>
      <c r="R18" s="33">
        <v>3</v>
      </c>
      <c r="S18" s="35"/>
      <c r="T18" s="20"/>
      <c r="U18" s="35"/>
      <c r="V18" s="20"/>
    </row>
    <row r="19" spans="1:22" ht="29.1" customHeight="1" x14ac:dyDescent="0.25">
      <c r="A19" s="37">
        <v>14</v>
      </c>
      <c r="B19" s="11" t="s">
        <v>87</v>
      </c>
      <c r="C19" s="42" t="s">
        <v>88</v>
      </c>
      <c r="D19" s="42">
        <v>0</v>
      </c>
      <c r="E19" s="13" t="s">
        <v>112</v>
      </c>
      <c r="F19" s="13" t="s">
        <v>112</v>
      </c>
      <c r="G19" s="13" t="s">
        <v>112</v>
      </c>
      <c r="H19" s="13" t="s">
        <v>112</v>
      </c>
      <c r="I19" s="13" t="s">
        <v>112</v>
      </c>
      <c r="J19" s="13" t="s">
        <v>112</v>
      </c>
      <c r="K19" s="13" t="s">
        <v>112</v>
      </c>
      <c r="L19" s="13" t="s">
        <v>112</v>
      </c>
      <c r="M19" s="13" t="s">
        <v>112</v>
      </c>
      <c r="N19" s="13" t="s">
        <v>112</v>
      </c>
      <c r="O19" s="13" t="s">
        <v>112</v>
      </c>
      <c r="P19" s="13">
        <f t="shared" si="0"/>
        <v>0</v>
      </c>
      <c r="Q19" s="34" t="s">
        <v>90</v>
      </c>
      <c r="R19" s="33">
        <v>3</v>
      </c>
      <c r="S19" s="35"/>
      <c r="T19" s="20"/>
      <c r="U19" s="35"/>
      <c r="V19" s="20"/>
    </row>
    <row r="20" spans="1:22" ht="29.1" customHeight="1" x14ac:dyDescent="0.25">
      <c r="A20" s="37"/>
      <c r="B20" s="38"/>
      <c r="C20" s="39"/>
      <c r="D20" s="13">
        <f>SUM(D4:D19)</f>
        <v>790385</v>
      </c>
      <c r="E20" s="13"/>
      <c r="F20" s="13"/>
      <c r="G20" s="13"/>
      <c r="H20" s="13"/>
      <c r="I20" s="13"/>
      <c r="J20" s="13"/>
      <c r="K20" s="13"/>
      <c r="L20" s="13"/>
      <c r="M20" s="13"/>
      <c r="N20" s="13"/>
      <c r="O20" s="13"/>
      <c r="P20" s="13">
        <f>SUM(P4:P19)</f>
        <v>745263</v>
      </c>
    </row>
  </sheetData>
  <mergeCells count="18">
    <mergeCell ref="O2:O3"/>
    <mergeCell ref="P2:P3"/>
    <mergeCell ref="Q2:V2"/>
    <mergeCell ref="J2:J3"/>
    <mergeCell ref="K2:K3"/>
    <mergeCell ref="L2:L3"/>
    <mergeCell ref="M2:M3"/>
    <mergeCell ref="N2:N3"/>
    <mergeCell ref="E2:E3"/>
    <mergeCell ref="F2:F3"/>
    <mergeCell ref="G2:G3"/>
    <mergeCell ref="H2:H3"/>
    <mergeCell ref="I2:I3"/>
    <mergeCell ref="A1:D1"/>
    <mergeCell ref="A2:A3"/>
    <mergeCell ref="B2:B3"/>
    <mergeCell ref="C2:C3"/>
    <mergeCell ref="D2:D3"/>
  </mergeCells>
  <phoneticPr fontId="19" type="noConversion"/>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s>
  <pageMargins left="0.25" right="0.25" top="0.3" bottom="0.3" header="0.3" footer="0.3"/>
  <pageSetup paperSize="77" scale="49" firstPageNumber="0" orientation="landscape" horizontalDpi="300" verticalDpi="300"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9"/>
  <sheetViews>
    <sheetView zoomScaleNormal="100" zoomScalePageLayoutView="60" workbookViewId="0">
      <selection activeCell="B11" sqref="B11"/>
    </sheetView>
  </sheetViews>
  <sheetFormatPr defaultRowHeight="16.5" x14ac:dyDescent="0.25"/>
  <cols>
    <col min="1" max="1" width="8.625" style="5" customWidth="1"/>
    <col min="2" max="2" width="185.5" style="5" customWidth="1"/>
    <col min="3" max="1025" width="9.625" style="5" customWidth="1"/>
  </cols>
  <sheetData>
    <row r="1" spans="1:2" ht="29.1" customHeight="1" x14ac:dyDescent="0.25">
      <c r="A1" s="8" t="s">
        <v>0</v>
      </c>
      <c r="B1" s="8" t="s">
        <v>113</v>
      </c>
    </row>
    <row r="2" spans="1:2" ht="29.1" customHeight="1" x14ac:dyDescent="0.25">
      <c r="A2" s="22">
        <v>1</v>
      </c>
      <c r="B2" s="26" t="s">
        <v>17</v>
      </c>
    </row>
    <row r="3" spans="1:2" ht="105" customHeight="1" x14ac:dyDescent="0.25">
      <c r="A3" s="22"/>
      <c r="B3" s="43" t="s">
        <v>114</v>
      </c>
    </row>
    <row r="4" spans="1:2" ht="29.1" customHeight="1" x14ac:dyDescent="0.25">
      <c r="A4" s="22">
        <v>2</v>
      </c>
      <c r="B4" s="26" t="s">
        <v>27</v>
      </c>
    </row>
    <row r="5" spans="1:2" ht="77.25" customHeight="1" x14ac:dyDescent="0.25">
      <c r="A5" s="22"/>
      <c r="B5" s="44" t="s">
        <v>115</v>
      </c>
    </row>
    <row r="6" spans="1:2" ht="29.1" customHeight="1" x14ac:dyDescent="0.25">
      <c r="A6" s="22">
        <v>3</v>
      </c>
      <c r="B6" s="26" t="s">
        <v>33</v>
      </c>
    </row>
    <row r="7" spans="1:2" ht="90.75" customHeight="1" x14ac:dyDescent="0.25">
      <c r="A7" s="22"/>
      <c r="B7" s="44" t="s">
        <v>116</v>
      </c>
    </row>
    <row r="8" spans="1:2" ht="29.1" customHeight="1" x14ac:dyDescent="0.25">
      <c r="A8" s="22">
        <v>4</v>
      </c>
      <c r="B8" s="26" t="s">
        <v>38</v>
      </c>
    </row>
    <row r="9" spans="1:2" ht="63" customHeight="1" x14ac:dyDescent="0.25">
      <c r="A9" s="22"/>
      <c r="B9" s="44" t="s">
        <v>117</v>
      </c>
    </row>
    <row r="10" spans="1:2" ht="29.1" customHeight="1" x14ac:dyDescent="0.25">
      <c r="A10" s="22">
        <v>5</v>
      </c>
      <c r="B10" s="26" t="s">
        <v>42</v>
      </c>
    </row>
    <row r="11" spans="1:2" ht="100.5" customHeight="1" x14ac:dyDescent="0.25">
      <c r="A11" s="22"/>
      <c r="B11" s="44" t="s">
        <v>118</v>
      </c>
    </row>
    <row r="12" spans="1:2" ht="29.1" customHeight="1" x14ac:dyDescent="0.25">
      <c r="A12" s="22">
        <v>6</v>
      </c>
      <c r="B12" s="25" t="s">
        <v>119</v>
      </c>
    </row>
    <row r="13" spans="1:2" ht="73.5" customHeight="1" x14ac:dyDescent="0.25">
      <c r="A13" s="22"/>
      <c r="B13" s="44" t="s">
        <v>120</v>
      </c>
    </row>
    <row r="14" spans="1:2" ht="29.1" customHeight="1" x14ac:dyDescent="0.25">
      <c r="A14" s="22">
        <v>7</v>
      </c>
      <c r="B14" s="26" t="s">
        <v>121</v>
      </c>
    </row>
    <row r="15" spans="1:2" ht="122.25" customHeight="1" x14ac:dyDescent="0.25">
      <c r="A15" s="22"/>
      <c r="B15" s="44" t="s">
        <v>122</v>
      </c>
    </row>
    <row r="16" spans="1:2" ht="33" customHeight="1" x14ac:dyDescent="0.25">
      <c r="A16" s="22">
        <v>8</v>
      </c>
      <c r="B16" s="26" t="s">
        <v>60</v>
      </c>
    </row>
    <row r="17" spans="1:2" ht="90" customHeight="1" x14ac:dyDescent="0.25">
      <c r="A17" s="22"/>
      <c r="B17" s="44" t="s">
        <v>123</v>
      </c>
    </row>
    <row r="18" spans="1:2" ht="29.1" customHeight="1" x14ac:dyDescent="0.25">
      <c r="A18" s="22">
        <v>9</v>
      </c>
      <c r="B18" s="26" t="s">
        <v>65</v>
      </c>
    </row>
    <row r="19" spans="1:2" ht="118.5" customHeight="1" x14ac:dyDescent="0.25">
      <c r="A19" s="22"/>
      <c r="B19" s="44" t="s">
        <v>124</v>
      </c>
    </row>
    <row r="20" spans="1:2" ht="29.1" customHeight="1" x14ac:dyDescent="0.25">
      <c r="A20" s="22">
        <v>10</v>
      </c>
      <c r="B20" s="26" t="s">
        <v>68</v>
      </c>
    </row>
    <row r="21" spans="1:2" ht="74.25" customHeight="1" x14ac:dyDescent="0.25">
      <c r="A21" s="22"/>
      <c r="B21" s="44" t="s">
        <v>125</v>
      </c>
    </row>
    <row r="22" spans="1:2" ht="29.1" customHeight="1" x14ac:dyDescent="0.25">
      <c r="A22" s="22">
        <v>11</v>
      </c>
      <c r="B22" s="26" t="s">
        <v>75</v>
      </c>
    </row>
    <row r="23" spans="1:2" s="45" customFormat="1" ht="121.5" customHeight="1" x14ac:dyDescent="0.25">
      <c r="A23" s="22"/>
      <c r="B23" s="44" t="s">
        <v>126</v>
      </c>
    </row>
    <row r="24" spans="1:2" ht="29.1" customHeight="1" x14ac:dyDescent="0.25">
      <c r="A24" s="46">
        <v>12</v>
      </c>
      <c r="B24" s="26" t="s">
        <v>79</v>
      </c>
    </row>
    <row r="25" spans="1:2" ht="59.45" customHeight="1" x14ac:dyDescent="0.25">
      <c r="A25" s="46"/>
      <c r="B25" s="44" t="s">
        <v>127</v>
      </c>
    </row>
    <row r="26" spans="1:2" ht="29.1" customHeight="1" x14ac:dyDescent="0.25">
      <c r="A26" s="46">
        <v>13</v>
      </c>
      <c r="B26" s="26" t="s">
        <v>84</v>
      </c>
    </row>
    <row r="27" spans="1:2" ht="129" customHeight="1" x14ac:dyDescent="0.25">
      <c r="A27" s="46"/>
      <c r="B27" s="44" t="s">
        <v>128</v>
      </c>
    </row>
    <row r="28" spans="1:2" ht="29.1" customHeight="1" x14ac:dyDescent="0.25">
      <c r="A28" s="46">
        <v>14</v>
      </c>
      <c r="B28" s="26" t="s">
        <v>87</v>
      </c>
    </row>
    <row r="29" spans="1:2" ht="52.5" customHeight="1" x14ac:dyDescent="0.25">
      <c r="A29" s="46"/>
      <c r="B29" s="47" t="s">
        <v>129</v>
      </c>
    </row>
  </sheetData>
  <phoneticPr fontId="19" type="noConversion"/>
  <pageMargins left="0.7" right="0.7" top="0.3" bottom="0.3" header="0.3" footer="0.3"/>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
  <sheetViews>
    <sheetView zoomScaleNormal="100" zoomScalePageLayoutView="60" workbookViewId="0"/>
  </sheetViews>
  <sheetFormatPr defaultRowHeight="16.5" x14ac:dyDescent="0.25"/>
  <cols>
    <col min="1" max="1" width="9.625" style="5" customWidth="1"/>
    <col min="2" max="2" width="22.875" style="5" customWidth="1"/>
    <col min="3" max="3" width="40.5" style="5" customWidth="1"/>
    <col min="4" max="4" width="16.75" style="5" customWidth="1"/>
    <col min="5" max="6" width="9.625" style="5" customWidth="1"/>
    <col min="7" max="7" width="16" style="5" customWidth="1"/>
    <col min="8" max="8" width="17.5" style="5" customWidth="1"/>
    <col min="9" max="17" width="9.625" style="5" customWidth="1"/>
    <col min="18" max="18" width="10.25" style="5" customWidth="1"/>
    <col min="19" max="19" width="24.375" style="5" customWidth="1"/>
    <col min="20" max="20" width="24.875" style="5" customWidth="1"/>
    <col min="21" max="21" width="9.25" style="5" customWidth="1"/>
    <col min="22" max="22" width="48.875" style="5" customWidth="1"/>
    <col min="23" max="1025" width="9.625" style="5" customWidth="1"/>
  </cols>
  <sheetData>
    <row r="1" spans="2:22" ht="25.5" x14ac:dyDescent="0.25">
      <c r="B1" s="4">
        <v>1101</v>
      </c>
      <c r="C1" s="4"/>
      <c r="D1" s="4"/>
      <c r="E1" s="4"/>
      <c r="F1" s="4"/>
      <c r="G1" s="4"/>
      <c r="H1" s="4"/>
      <c r="I1" s="4"/>
      <c r="J1" s="4"/>
      <c r="K1" s="4"/>
      <c r="L1" s="4"/>
      <c r="M1" s="4"/>
      <c r="N1" s="4"/>
      <c r="O1" s="4"/>
      <c r="P1" s="4"/>
      <c r="Q1" s="4"/>
      <c r="R1" s="4"/>
      <c r="S1" s="4"/>
      <c r="T1" s="4"/>
      <c r="U1" s="4"/>
    </row>
    <row r="2" spans="2:22" ht="17.45" customHeight="1" x14ac:dyDescent="0.25">
      <c r="B2" s="3" t="s">
        <v>0</v>
      </c>
      <c r="C2" s="3" t="s">
        <v>1</v>
      </c>
      <c r="D2" s="3" t="s">
        <v>2</v>
      </c>
      <c r="E2" s="3" t="s">
        <v>4</v>
      </c>
      <c r="F2" s="3" t="s">
        <v>130</v>
      </c>
      <c r="G2" s="3" t="s">
        <v>131</v>
      </c>
      <c r="H2" s="2" t="s">
        <v>6</v>
      </c>
      <c r="I2" s="3" t="s">
        <v>7</v>
      </c>
      <c r="J2" s="1" t="s">
        <v>8</v>
      </c>
      <c r="K2" s="3" t="s">
        <v>9</v>
      </c>
      <c r="L2" s="3" t="s">
        <v>10</v>
      </c>
      <c r="M2" s="3" t="s">
        <v>11</v>
      </c>
      <c r="N2" s="3"/>
      <c r="O2" s="3"/>
      <c r="P2" s="3"/>
      <c r="Q2" s="3"/>
      <c r="R2" s="3"/>
      <c r="S2" s="3" t="s">
        <v>12</v>
      </c>
      <c r="T2" s="3" t="s">
        <v>13</v>
      </c>
      <c r="U2" s="3" t="s">
        <v>132</v>
      </c>
    </row>
    <row r="3" spans="2:22" ht="58.5" x14ac:dyDescent="0.25">
      <c r="B3" s="3"/>
      <c r="C3" s="3"/>
      <c r="D3" s="3"/>
      <c r="E3" s="3"/>
      <c r="F3" s="3"/>
      <c r="G3" s="3"/>
      <c r="H3" s="3"/>
      <c r="I3" s="3"/>
      <c r="J3" s="3"/>
      <c r="K3" s="3"/>
      <c r="L3" s="3"/>
      <c r="M3" s="9" t="s">
        <v>14</v>
      </c>
      <c r="N3" s="8" t="s">
        <v>15</v>
      </c>
      <c r="O3" s="8" t="s">
        <v>16</v>
      </c>
      <c r="P3" s="8" t="s">
        <v>15</v>
      </c>
      <c r="Q3" s="8" t="s">
        <v>16</v>
      </c>
      <c r="R3" s="8" t="s">
        <v>15</v>
      </c>
      <c r="S3" s="3"/>
      <c r="T3" s="3"/>
      <c r="U3" s="3"/>
    </row>
    <row r="4" spans="2:22" ht="132" customHeight="1" x14ac:dyDescent="0.25">
      <c r="B4" s="10">
        <v>1</v>
      </c>
      <c r="C4" s="11" t="s">
        <v>133</v>
      </c>
      <c r="D4" s="12" t="s">
        <v>18</v>
      </c>
      <c r="E4" s="12" t="s">
        <v>134</v>
      </c>
      <c r="F4" s="14" t="s">
        <v>19</v>
      </c>
      <c r="G4" s="36">
        <v>23</v>
      </c>
      <c r="H4" s="15" t="s">
        <v>135</v>
      </c>
      <c r="I4" s="16" t="s">
        <v>136</v>
      </c>
      <c r="J4" s="16" t="s">
        <v>22</v>
      </c>
      <c r="K4" s="16">
        <v>2</v>
      </c>
      <c r="L4" s="16">
        <v>2</v>
      </c>
      <c r="M4" s="17" t="s">
        <v>137</v>
      </c>
      <c r="N4" s="16">
        <v>2</v>
      </c>
      <c r="O4" s="30"/>
      <c r="P4" s="31"/>
      <c r="Q4" s="30"/>
      <c r="R4" s="31"/>
      <c r="S4" s="29" t="s">
        <v>138</v>
      </c>
      <c r="T4" s="29" t="s">
        <v>139</v>
      </c>
      <c r="U4" s="20">
        <v>23</v>
      </c>
      <c r="V4" s="48" t="s">
        <v>140</v>
      </c>
    </row>
    <row r="5" spans="2:22" ht="220.5" customHeight="1" x14ac:dyDescent="0.25">
      <c r="B5" s="21">
        <v>2</v>
      </c>
      <c r="C5" s="11" t="s">
        <v>141</v>
      </c>
      <c r="D5" s="42" t="s">
        <v>48</v>
      </c>
      <c r="E5" s="12" t="s">
        <v>142</v>
      </c>
      <c r="F5" s="14" t="s">
        <v>19</v>
      </c>
      <c r="G5" s="36">
        <v>22</v>
      </c>
      <c r="H5" s="15" t="s">
        <v>20</v>
      </c>
      <c r="I5" s="16" t="s">
        <v>34</v>
      </c>
      <c r="J5" s="16">
        <v>4</v>
      </c>
      <c r="K5" s="16">
        <v>4</v>
      </c>
      <c r="L5" s="16">
        <v>4</v>
      </c>
      <c r="M5" s="17" t="s">
        <v>143</v>
      </c>
      <c r="N5" s="16">
        <v>2</v>
      </c>
      <c r="O5" s="17" t="s">
        <v>144</v>
      </c>
      <c r="P5" s="16">
        <v>2</v>
      </c>
      <c r="Q5" s="22"/>
      <c r="R5" s="16"/>
      <c r="S5" s="19" t="s">
        <v>36</v>
      </c>
      <c r="T5" s="18" t="s">
        <v>145</v>
      </c>
      <c r="U5" s="20">
        <v>22</v>
      </c>
      <c r="V5" s="44" t="s">
        <v>146</v>
      </c>
    </row>
  </sheetData>
  <mergeCells count="16">
    <mergeCell ref="B1:U1"/>
    <mergeCell ref="B2:B3"/>
    <mergeCell ref="C2:C3"/>
    <mergeCell ref="D2:D3"/>
    <mergeCell ref="E2:E3"/>
    <mergeCell ref="F2:F3"/>
    <mergeCell ref="G2:G3"/>
    <mergeCell ref="H2:H3"/>
    <mergeCell ref="I2:I3"/>
    <mergeCell ref="J2:J3"/>
    <mergeCell ref="K2:K3"/>
    <mergeCell ref="L2:L3"/>
    <mergeCell ref="M2:R2"/>
    <mergeCell ref="S2:S3"/>
    <mergeCell ref="T2:T3"/>
    <mergeCell ref="U2:U3"/>
  </mergeCells>
  <phoneticPr fontId="19" type="noConversion"/>
  <hyperlinks>
    <hyperlink ref="C4" r:id="rId1"/>
    <hyperlink ref="E4" r:id="rId2"/>
    <hyperlink ref="C5" r:id="rId3"/>
    <hyperlink ref="E5" r:id="rId4"/>
  </hyperlinks>
  <pageMargins left="0.7" right="0.7" top="0.3" bottom="0.3" header="0.3" footer="0.3"/>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4</vt:i4>
      </vt:variant>
    </vt:vector>
  </HeadingPairs>
  <TitlesOfParts>
    <vt:vector size="4" baseType="lpstr">
      <vt:lpstr>成果</vt:lpstr>
      <vt:lpstr>經費</vt:lpstr>
      <vt:lpstr>KPI</vt:lpstr>
      <vt:lpstr>關課資訊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dc:description/>
  <cp:lastModifiedBy>user</cp:lastModifiedBy>
  <cp:revision>0</cp:revision>
  <cp:lastPrinted>2022-05-18T07:31:34Z</cp:lastPrinted>
  <dcterms:created xsi:type="dcterms:W3CDTF">2019-04-17T01:58:10Z</dcterms:created>
  <dcterms:modified xsi:type="dcterms:W3CDTF">2022-05-18T07:31:52Z</dcterms:modified>
  <dc:language>zh-TW</dc:language>
</cp:coreProperties>
</file>