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70" firstSheet="1" activeTab="6"/>
  </bookViews>
  <sheets>
    <sheet name="翻轉農業" sheetId="1" r:id="rId1"/>
    <sheet name="雲端" sheetId="3" r:id="rId2"/>
    <sheet name="跨領域創意" sheetId="4" r:id="rId3"/>
    <sheet name="跨境電子商務" sheetId="5" r:id="rId4"/>
    <sheet name="物聯網" sheetId="6" r:id="rId5"/>
    <sheet name="創業家" sheetId="7" r:id="rId6"/>
    <sheet name="創設學院" sheetId="8" r:id="rId7"/>
  </sheets>
  <definedNames>
    <definedName name="_xlnm._FilterDatabase" localSheetId="4" hidden="1">物聯網!$A$2:$G$8</definedName>
    <definedName name="_xlnm._FilterDatabase" localSheetId="5" hidden="1">創業家!$A$2:$G$32</definedName>
    <definedName name="_xlnm._FilterDatabase" localSheetId="1" hidden="1">雲端!$A$2:$G$243</definedName>
    <definedName name="_xlnm._FilterDatabase" localSheetId="3" hidden="1">跨境電子商務!$A$2:$G$124</definedName>
    <definedName name="_xlnm._FilterDatabase" localSheetId="2" hidden="1">跨領域創意!$A$2:$I$8</definedName>
    <definedName name="_xlnm._FilterDatabase" localSheetId="0" hidden="1">翻轉農業!$A$2:$I$107</definedName>
  </definedNames>
  <calcPr calcId="145621"/>
</workbook>
</file>

<file path=xl/calcChain.xml><?xml version="1.0" encoding="utf-8"?>
<calcChain xmlns="http://schemas.openxmlformats.org/spreadsheetml/2006/main">
  <c r="E11" i="8" l="1"/>
  <c r="E19" i="8"/>
  <c r="C6" i="8" l="1"/>
  <c r="E3" i="8" s="1"/>
  <c r="C10" i="8"/>
  <c r="E7" i="8" s="1"/>
  <c r="C16" i="8"/>
  <c r="E13" i="8" s="1"/>
  <c r="C18" i="8"/>
  <c r="E17" i="8" s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4" i="1"/>
</calcChain>
</file>

<file path=xl/sharedStrings.xml><?xml version="1.0" encoding="utf-8"?>
<sst xmlns="http://schemas.openxmlformats.org/spreadsheetml/2006/main" count="1289" uniqueCount="586">
  <si>
    <t>系所</t>
    <phoneticPr fontId="1" type="noConversion"/>
  </si>
  <si>
    <t>年級</t>
    <phoneticPr fontId="1" type="noConversion"/>
  </si>
  <si>
    <t>姓名</t>
    <phoneticPr fontId="1" type="noConversion"/>
  </si>
  <si>
    <t>應修畢學分數</t>
    <phoneticPr fontId="1" type="noConversion"/>
  </si>
  <si>
    <t>尚餘學分數</t>
    <phoneticPr fontId="1" type="noConversion"/>
  </si>
  <si>
    <t>已修畢學分數</t>
    <phoneticPr fontId="1" type="noConversion"/>
  </si>
  <si>
    <t>是否可能修畢學程</t>
    <phoneticPr fontId="1" type="noConversion"/>
  </si>
  <si>
    <t>如何協助此生修畢學程</t>
    <phoneticPr fontId="1" type="noConversion"/>
  </si>
  <si>
    <t>學號</t>
    <phoneticPr fontId="1" type="noConversion"/>
  </si>
  <si>
    <t>(只需針對四年級填寫，包含延畢生)</t>
    <phoneticPr fontId="1" type="noConversion"/>
  </si>
  <si>
    <t>張若筠</t>
  </si>
  <si>
    <t>譚澤茹</t>
  </si>
  <si>
    <t>資管系</t>
  </si>
  <si>
    <t>資管系</t>
    <phoneticPr fontId="1" type="noConversion"/>
  </si>
  <si>
    <t>企管系</t>
  </si>
  <si>
    <t>徐敏捷</t>
    <phoneticPr fontId="1" type="noConversion"/>
  </si>
  <si>
    <t>洪曉馨</t>
    <phoneticPr fontId="1" type="noConversion"/>
  </si>
  <si>
    <t>李霽恒</t>
  </si>
  <si>
    <t>黃繹睿</t>
  </si>
  <si>
    <t>段啟維</t>
  </si>
  <si>
    <t>劉建偉</t>
  </si>
  <si>
    <t>吳旻鴻</t>
  </si>
  <si>
    <t>莊嘉鈴</t>
  </si>
  <si>
    <t>黃玉銘</t>
  </si>
  <si>
    <t>賴嘉欣</t>
  </si>
  <si>
    <t>林柏宇</t>
    <phoneticPr fontId="1" type="noConversion"/>
  </si>
  <si>
    <t>商管系</t>
  </si>
  <si>
    <t>楊斯晴</t>
  </si>
  <si>
    <t>簡翊梵</t>
    <phoneticPr fontId="1" type="noConversion"/>
  </si>
  <si>
    <t>學柏揚</t>
  </si>
  <si>
    <t>陳佳享</t>
  </si>
  <si>
    <t>許毓婷</t>
  </si>
  <si>
    <t>簡婕茹</t>
  </si>
  <si>
    <t>詹佩璇</t>
  </si>
  <si>
    <t>黃佩珊</t>
  </si>
  <si>
    <t>姚又誠</t>
  </si>
  <si>
    <t>林莉芳</t>
  </si>
  <si>
    <t>廖詩雅</t>
  </si>
  <si>
    <t>江玉萍</t>
    <phoneticPr fontId="1" type="noConversion"/>
  </si>
  <si>
    <t>張華芳</t>
  </si>
  <si>
    <t>張華芳</t>
    <phoneticPr fontId="1" type="noConversion"/>
  </si>
  <si>
    <t>曾育珊</t>
  </si>
  <si>
    <t>趙子言</t>
  </si>
  <si>
    <t>林瑞祥</t>
    <phoneticPr fontId="1" type="noConversion"/>
  </si>
  <si>
    <t>曾羿寧</t>
  </si>
  <si>
    <t>鄭哲安</t>
    <phoneticPr fontId="1" type="noConversion"/>
  </si>
  <si>
    <t>楊皓翔</t>
    <phoneticPr fontId="1" type="noConversion"/>
  </si>
  <si>
    <t>楊奕德</t>
    <phoneticPr fontId="1" type="noConversion"/>
  </si>
  <si>
    <t>商管系</t>
    <phoneticPr fontId="1" type="noConversion"/>
  </si>
  <si>
    <t>財金系</t>
  </si>
  <si>
    <t>張瑞隆</t>
    <phoneticPr fontId="1" type="noConversion"/>
  </si>
  <si>
    <t>李佳穎</t>
    <phoneticPr fontId="1" type="noConversion"/>
  </si>
  <si>
    <t>廖靜宜</t>
  </si>
  <si>
    <t>葉皓哲</t>
  </si>
  <si>
    <t>張芷瑄</t>
    <phoneticPr fontId="1" type="noConversion"/>
  </si>
  <si>
    <t>簡聖霖</t>
  </si>
  <si>
    <t>黃宥維</t>
    <phoneticPr fontId="1" type="noConversion"/>
  </si>
  <si>
    <t>陳香蓉</t>
    <phoneticPr fontId="1" type="noConversion"/>
  </si>
  <si>
    <t>周冠宏</t>
    <phoneticPr fontId="1" type="noConversion"/>
  </si>
  <si>
    <t>行管系</t>
  </si>
  <si>
    <t>秦郁茹</t>
    <phoneticPr fontId="1" type="noConversion"/>
  </si>
  <si>
    <t>廖名萱</t>
    <phoneticPr fontId="1" type="noConversion"/>
  </si>
  <si>
    <t>章宸豪</t>
    <phoneticPr fontId="1" type="noConversion"/>
  </si>
  <si>
    <t>洪偉傑</t>
    <phoneticPr fontId="1" type="noConversion"/>
  </si>
  <si>
    <t>張少軒</t>
    <phoneticPr fontId="1" type="noConversion"/>
  </si>
  <si>
    <t>陳威穎</t>
    <phoneticPr fontId="1" type="noConversion"/>
  </si>
  <si>
    <t>賴信叡</t>
    <phoneticPr fontId="1" type="noConversion"/>
  </si>
  <si>
    <t>陳昱彤</t>
    <phoneticPr fontId="1" type="noConversion"/>
  </si>
  <si>
    <t>朱庭逸</t>
    <phoneticPr fontId="1" type="noConversion"/>
  </si>
  <si>
    <t>陳亭諭</t>
    <phoneticPr fontId="1" type="noConversion"/>
  </si>
  <si>
    <t>林劭璇</t>
    <phoneticPr fontId="1" type="noConversion"/>
  </si>
  <si>
    <t>吳苡澤</t>
    <phoneticPr fontId="1" type="noConversion"/>
  </si>
  <si>
    <t>黃謙富</t>
    <phoneticPr fontId="1" type="noConversion"/>
  </si>
  <si>
    <t>鄭堉稘</t>
    <phoneticPr fontId="1" type="noConversion"/>
  </si>
  <si>
    <t>康晟祥</t>
    <phoneticPr fontId="1" type="noConversion"/>
  </si>
  <si>
    <t>多設系</t>
  </si>
  <si>
    <t>丁培宸</t>
  </si>
  <si>
    <t>徐欣佑</t>
    <phoneticPr fontId="1" type="noConversion"/>
  </si>
  <si>
    <t>陳思翰</t>
    <phoneticPr fontId="1" type="noConversion"/>
  </si>
  <si>
    <t>胡芯瑜</t>
    <phoneticPr fontId="1" type="noConversion"/>
  </si>
  <si>
    <t>劉羽純</t>
    <phoneticPr fontId="1" type="noConversion"/>
  </si>
  <si>
    <t>高嘉妤</t>
    <phoneticPr fontId="1" type="noConversion"/>
  </si>
  <si>
    <t>林冠良</t>
    <phoneticPr fontId="1" type="noConversion"/>
  </si>
  <si>
    <t>蔡詠綺</t>
    <phoneticPr fontId="1" type="noConversion"/>
  </si>
  <si>
    <t>朱芹慧</t>
    <phoneticPr fontId="1" type="noConversion"/>
  </si>
  <si>
    <t>王郁雯</t>
    <phoneticPr fontId="1" type="noConversion"/>
  </si>
  <si>
    <t>資管系</t>
    <phoneticPr fontId="1" type="noConversion"/>
  </si>
  <si>
    <t>陳煒夫</t>
    <phoneticPr fontId="1" type="noConversion"/>
  </si>
  <si>
    <t>吳珊慧</t>
    <phoneticPr fontId="1" type="noConversion"/>
  </si>
  <si>
    <t>張家瑄</t>
    <phoneticPr fontId="1" type="noConversion"/>
  </si>
  <si>
    <t>盧姿伶</t>
    <phoneticPr fontId="1" type="noConversion"/>
  </si>
  <si>
    <t>王俊評</t>
    <phoneticPr fontId="1" type="noConversion"/>
  </si>
  <si>
    <t>孫達威</t>
    <phoneticPr fontId="1" type="noConversion"/>
  </si>
  <si>
    <t>李昀庭</t>
    <phoneticPr fontId="1" type="noConversion"/>
  </si>
  <si>
    <t>火忠偉</t>
  </si>
  <si>
    <t>陳人綺</t>
  </si>
  <si>
    <t>張</t>
  </si>
  <si>
    <t>魏莛恩</t>
  </si>
  <si>
    <t>江怡臻</t>
  </si>
  <si>
    <t>張心綸</t>
  </si>
  <si>
    <t>葉妍翎</t>
  </si>
  <si>
    <t>吳秉秝</t>
  </si>
  <si>
    <t>應日系</t>
  </si>
  <si>
    <t>林裕哲</t>
  </si>
  <si>
    <t>洪瑞圻</t>
  </si>
  <si>
    <t>熊士緯</t>
  </si>
  <si>
    <t>陳尚祺</t>
  </si>
  <si>
    <t>夏俐媛</t>
  </si>
  <si>
    <t>陳君原</t>
  </si>
  <si>
    <t>王宇汝</t>
  </si>
  <si>
    <t>朱瑀柔</t>
  </si>
  <si>
    <t>蘇楷倫</t>
  </si>
  <si>
    <t>許玉馨</t>
  </si>
  <si>
    <t>張柏鴻</t>
  </si>
  <si>
    <t>朱佩芬</t>
  </si>
  <si>
    <t>林秉毅</t>
  </si>
  <si>
    <t>劉姵妤</t>
  </si>
  <si>
    <t>陳昱東</t>
  </si>
  <si>
    <t>王妮琪</t>
  </si>
  <si>
    <t>謝昕家</t>
  </si>
  <si>
    <t>夏子晴</t>
  </si>
  <si>
    <t>蔣艾倪</t>
  </si>
  <si>
    <t>巫孟蒨</t>
  </si>
  <si>
    <t>盧奕安</t>
  </si>
  <si>
    <t>賴品勳</t>
  </si>
  <si>
    <r>
      <rPr>
        <sz val="10"/>
        <color indexed="8"/>
        <rFont val="標楷體"/>
        <family val="4"/>
        <charset val="136"/>
      </rPr>
      <t>商管系</t>
    </r>
    <phoneticPr fontId="1" type="noConversion"/>
  </si>
  <si>
    <t>應英系</t>
  </si>
  <si>
    <t>郭威逸</t>
  </si>
  <si>
    <t>范氏月</t>
  </si>
  <si>
    <t>洪子平</t>
  </si>
  <si>
    <t>鄭新穎</t>
  </si>
  <si>
    <t>王亭元</t>
  </si>
  <si>
    <t>張萬炫</t>
  </si>
  <si>
    <t>陳毅翰</t>
  </si>
  <si>
    <t>林聖鴻</t>
  </si>
  <si>
    <t>張峻嘉</t>
  </si>
  <si>
    <t>周胤戩</t>
  </si>
  <si>
    <t>馮聖裕</t>
  </si>
  <si>
    <t>高璿智</t>
  </si>
  <si>
    <t>黃育伶</t>
  </si>
  <si>
    <t>廖俐雯</t>
  </si>
  <si>
    <t>王雪嬅</t>
  </si>
  <si>
    <t>羅玉青</t>
  </si>
  <si>
    <t>林姿均</t>
  </si>
  <si>
    <t>高雷</t>
  </si>
  <si>
    <t>林俊廷</t>
  </si>
  <si>
    <t>邱宇辰</t>
  </si>
  <si>
    <t>蔡承翰</t>
  </si>
  <si>
    <t>馬會庭</t>
  </si>
  <si>
    <t>邱鈺淇</t>
  </si>
  <si>
    <t>陳君慈</t>
  </si>
  <si>
    <t>張婷</t>
  </si>
  <si>
    <t>葉子聖</t>
  </si>
  <si>
    <t>宋祐辰</t>
  </si>
  <si>
    <t>楊哲淮</t>
  </si>
  <si>
    <t>黃麒睿</t>
  </si>
  <si>
    <t>林培瑞</t>
  </si>
  <si>
    <t>林詩庭</t>
  </si>
  <si>
    <t>江泰鋒</t>
  </si>
  <si>
    <t>黃信翔</t>
  </si>
  <si>
    <t>蕭邦</t>
  </si>
  <si>
    <t>杜欣翰</t>
  </si>
  <si>
    <t>鄭宇偉</t>
  </si>
  <si>
    <t>古聖釗</t>
  </si>
  <si>
    <t>薛諺鴻</t>
  </si>
  <si>
    <t>黃建菘</t>
  </si>
  <si>
    <t>葉俞萱</t>
  </si>
  <si>
    <t>李慶彥</t>
  </si>
  <si>
    <t>鍾易霖</t>
  </si>
  <si>
    <t>李宗彥</t>
  </si>
  <si>
    <t>賴建豪</t>
  </si>
  <si>
    <t>吳峻榕</t>
  </si>
  <si>
    <t>李柏霖</t>
  </si>
  <si>
    <t>李雨璇</t>
  </si>
  <si>
    <t>許琇禎</t>
  </si>
  <si>
    <t>張家誠</t>
  </si>
  <si>
    <t>張東益</t>
  </si>
  <si>
    <t>黃旭晨</t>
  </si>
  <si>
    <t>邢宥徵</t>
  </si>
  <si>
    <t>李杰陽</t>
  </si>
  <si>
    <t>張維辰</t>
  </si>
  <si>
    <t>蕭志宇</t>
  </si>
  <si>
    <t>蔡汶妤</t>
  </si>
  <si>
    <t>葉林洺</t>
  </si>
  <si>
    <t>邱奕勳</t>
  </si>
  <si>
    <t>鄭玄</t>
  </si>
  <si>
    <t>寸翔</t>
  </si>
  <si>
    <t>翁永霖</t>
  </si>
  <si>
    <t>曹家贏</t>
  </si>
  <si>
    <t>林志儒</t>
  </si>
  <si>
    <t>黃炳文</t>
  </si>
  <si>
    <t>林憬濂</t>
  </si>
  <si>
    <t>簡良宜</t>
  </si>
  <si>
    <t>陳詩婷</t>
  </si>
  <si>
    <t>林華源</t>
  </si>
  <si>
    <t>苗佳欣</t>
  </si>
  <si>
    <t>張維珊</t>
  </si>
  <si>
    <t>吳承翰</t>
  </si>
  <si>
    <t>趙衍盛</t>
  </si>
  <si>
    <t>陳詩絜</t>
  </si>
  <si>
    <t>鄧宇容</t>
  </si>
  <si>
    <t>吳紫陽</t>
  </si>
  <si>
    <t>徐森</t>
  </si>
  <si>
    <t>羅友宏</t>
  </si>
  <si>
    <t>翁健豪</t>
  </si>
  <si>
    <t>許立翰</t>
  </si>
  <si>
    <t>黃嘉偉</t>
  </si>
  <si>
    <t>謝孟軒</t>
  </si>
  <si>
    <t>林崇裕</t>
  </si>
  <si>
    <t>張竣翔</t>
  </si>
  <si>
    <t>王柏竣</t>
  </si>
  <si>
    <t>陳彥名</t>
  </si>
  <si>
    <t>王運翎</t>
  </si>
  <si>
    <t>林孟璇</t>
  </si>
  <si>
    <t>蔡維哲</t>
  </si>
  <si>
    <t>黃曼家</t>
  </si>
  <si>
    <t>陳若瑜</t>
  </si>
  <si>
    <t>陳柏諺</t>
  </si>
  <si>
    <t>張洺瑄</t>
  </si>
  <si>
    <t>方偉丞</t>
  </si>
  <si>
    <t>鄭宜鑫</t>
  </si>
  <si>
    <t>郭哲嘉</t>
  </si>
  <si>
    <t>郭哲安</t>
  </si>
  <si>
    <t>韓宜瑾</t>
  </si>
  <si>
    <t>郭峻宇</t>
  </si>
  <si>
    <t>林俊杰</t>
  </si>
  <si>
    <t>陳哲瑋</t>
  </si>
  <si>
    <t>陳啟文</t>
  </si>
  <si>
    <t>郭誠峰</t>
  </si>
  <si>
    <t>曹巍齡</t>
  </si>
  <si>
    <t>王彩玉</t>
  </si>
  <si>
    <t>黃一真</t>
  </si>
  <si>
    <t>賴信佑</t>
  </si>
  <si>
    <t>林易萱</t>
  </si>
  <si>
    <t>林沛妤</t>
  </si>
  <si>
    <t>李明軒</t>
  </si>
  <si>
    <t>洪穗婷</t>
  </si>
  <si>
    <t>陳儀鴻</t>
  </si>
  <si>
    <t>李玟憲</t>
  </si>
  <si>
    <t>余皓宇</t>
  </si>
  <si>
    <t>楊子鋐</t>
  </si>
  <si>
    <t>楊博宇</t>
  </si>
  <si>
    <t>林士鈜</t>
  </si>
  <si>
    <t>林鑫鴻</t>
  </si>
  <si>
    <t>游書竣</t>
  </si>
  <si>
    <t>劉千慈</t>
  </si>
  <si>
    <t>李昱昌</t>
  </si>
  <si>
    <t>邱奕豪</t>
  </si>
  <si>
    <t>紀翔方</t>
  </si>
  <si>
    <t>徐偉倫</t>
  </si>
  <si>
    <t>劉平偉</t>
  </si>
  <si>
    <t>何卓恩</t>
  </si>
  <si>
    <t>林宥諭</t>
  </si>
  <si>
    <t>陳禮誌</t>
  </si>
  <si>
    <t>趙璿</t>
  </si>
  <si>
    <t>賴俊良</t>
  </si>
  <si>
    <t>楊鎮瑋</t>
  </si>
  <si>
    <t>連偉豪</t>
  </si>
  <si>
    <t>陳彥良</t>
  </si>
  <si>
    <t>陳彥廷</t>
  </si>
  <si>
    <t>陳仲哲</t>
  </si>
  <si>
    <t>王麒傑</t>
  </si>
  <si>
    <t>劉泰宏</t>
  </si>
  <si>
    <t>洪丞毅</t>
  </si>
  <si>
    <t>林憶欣</t>
  </si>
  <si>
    <t>陳萭茿</t>
  </si>
  <si>
    <t>巫啟銘</t>
  </si>
  <si>
    <t>謝毅成</t>
  </si>
  <si>
    <t>盧楷鈞</t>
  </si>
  <si>
    <t>陳姿陵</t>
  </si>
  <si>
    <t>張光祐</t>
  </si>
  <si>
    <t>陳韋成</t>
  </si>
  <si>
    <t>莊博岳</t>
  </si>
  <si>
    <t>陳佳福</t>
  </si>
  <si>
    <t>李佳恆</t>
  </si>
  <si>
    <t>洪德坤</t>
  </si>
  <si>
    <t>李哲豪</t>
  </si>
  <si>
    <t>曾若婷</t>
  </si>
  <si>
    <t>呂柔臻</t>
  </si>
  <si>
    <t>馮俊豪</t>
  </si>
  <si>
    <t>張晉福</t>
  </si>
  <si>
    <t>謝秉翰</t>
  </si>
  <si>
    <t>李鑫</t>
  </si>
  <si>
    <t>林楓季</t>
  </si>
  <si>
    <t>林庭偉</t>
  </si>
  <si>
    <t>楊梓右</t>
  </si>
  <si>
    <t>呂芑宏</t>
  </si>
  <si>
    <t>劉恩</t>
  </si>
  <si>
    <t>朱凱文</t>
  </si>
  <si>
    <t>黃偉傑</t>
  </si>
  <si>
    <t>詹文碩</t>
  </si>
  <si>
    <t>鄧皓仁</t>
  </si>
  <si>
    <t>林愷宏</t>
  </si>
  <si>
    <t>張德政</t>
  </si>
  <si>
    <t>許俊唯</t>
  </si>
  <si>
    <t>朱有朋</t>
  </si>
  <si>
    <t>黃麟翔</t>
  </si>
  <si>
    <t>謝瑜濠</t>
  </si>
  <si>
    <t>林嫈沛</t>
  </si>
  <si>
    <t>袁妤緹</t>
  </si>
  <si>
    <t>劉雁如</t>
  </si>
  <si>
    <t>郭尚儒</t>
  </si>
  <si>
    <t>林敬閔</t>
  </si>
  <si>
    <t>陳柏愷</t>
  </si>
  <si>
    <t>楊濠維</t>
  </si>
  <si>
    <t>許瑋志</t>
  </si>
  <si>
    <t>劉奕齊</t>
  </si>
  <si>
    <t>林宬緯</t>
  </si>
  <si>
    <t>古智仁</t>
  </si>
  <si>
    <t>黃駿雄</t>
  </si>
  <si>
    <t>黃塏宸</t>
  </si>
  <si>
    <t>葛孝宣</t>
  </si>
  <si>
    <t>黃梓傑</t>
  </si>
  <si>
    <t>劉宏益</t>
  </si>
  <si>
    <t>李侑倫</t>
  </si>
  <si>
    <t>韓崴勝</t>
  </si>
  <si>
    <t>蔡云飛</t>
  </si>
  <si>
    <t>陳柏翰</t>
  </si>
  <si>
    <t>謝皓暐</t>
  </si>
  <si>
    <t>賴其旻</t>
  </si>
  <si>
    <t>王子丞</t>
  </si>
  <si>
    <t>李柏諺</t>
  </si>
  <si>
    <t>蔡思賢</t>
  </si>
  <si>
    <t>何孟鑫</t>
  </si>
  <si>
    <t>鄭仁弘</t>
  </si>
  <si>
    <t>葉津瑞</t>
  </si>
  <si>
    <t>劉奕辰</t>
  </si>
  <si>
    <t>諶德皓</t>
  </si>
  <si>
    <t>林家弘</t>
  </si>
  <si>
    <t>陳禹丞</t>
  </si>
  <si>
    <t>趙泊至</t>
  </si>
  <si>
    <t>游曜誠</t>
  </si>
  <si>
    <t>黃郁茹</t>
  </si>
  <si>
    <t>蔡旻翰</t>
  </si>
  <si>
    <t>邱泯瑄</t>
  </si>
  <si>
    <t>林若婷</t>
  </si>
  <si>
    <t>簡仲毅</t>
  </si>
  <si>
    <t>郭明翰</t>
  </si>
  <si>
    <t>林品君</t>
  </si>
  <si>
    <t>葉美蘭</t>
  </si>
  <si>
    <t>楊士賢</t>
  </si>
  <si>
    <t>林子傑</t>
  </si>
  <si>
    <t>陳鵬宇</t>
  </si>
  <si>
    <t>張博閎</t>
  </si>
  <si>
    <t>洪嘉隆</t>
  </si>
  <si>
    <t>王珮虹</t>
  </si>
  <si>
    <t>王珮宣</t>
  </si>
  <si>
    <t>謝仲維</t>
  </si>
  <si>
    <t>張淑貞</t>
  </si>
  <si>
    <t>廖昱豪</t>
  </si>
  <si>
    <t>林浩維</t>
  </si>
  <si>
    <t>劉兆勳</t>
  </si>
  <si>
    <t>陳泰安</t>
  </si>
  <si>
    <t>許釋元</t>
  </si>
  <si>
    <t>蘇建宇</t>
  </si>
  <si>
    <t>游勝昌</t>
  </si>
  <si>
    <t>林文浩</t>
  </si>
  <si>
    <t>周聖傑</t>
  </si>
  <si>
    <t>林偉政</t>
  </si>
  <si>
    <t>王羿翔</t>
  </si>
  <si>
    <t>鍾德澄</t>
  </si>
  <si>
    <t>敖啟柔</t>
  </si>
  <si>
    <t>徐紫彤</t>
  </si>
  <si>
    <t>邵華中</t>
  </si>
  <si>
    <t>曹嘉儀</t>
  </si>
  <si>
    <t>王郁文</t>
  </si>
  <si>
    <t>王延嘉</t>
  </si>
  <si>
    <t>王兆立</t>
  </si>
  <si>
    <t>陳品諠</t>
  </si>
  <si>
    <t>周靖軒</t>
    <phoneticPr fontId="1" type="noConversion"/>
  </si>
  <si>
    <t>張峻維</t>
  </si>
  <si>
    <t>王偉仲</t>
  </si>
  <si>
    <t>黃聖</t>
  </si>
  <si>
    <t>鄭名廷</t>
  </si>
  <si>
    <t>李世婷</t>
  </si>
  <si>
    <t>施濬紘</t>
  </si>
  <si>
    <t>王啟帆</t>
  </si>
  <si>
    <t>陳芯庭</t>
  </si>
  <si>
    <t>宋哲豪</t>
  </si>
  <si>
    <t>張威瑀</t>
  </si>
  <si>
    <t>曾恕群</t>
  </si>
  <si>
    <t>游展信</t>
  </si>
  <si>
    <t>林怡孜</t>
  </si>
  <si>
    <t>林品瑄</t>
  </si>
  <si>
    <t>姚宜賢</t>
  </si>
  <si>
    <t>羅友亨</t>
  </si>
  <si>
    <t>吳莉婷</t>
  </si>
  <si>
    <t>郭以晴</t>
  </si>
  <si>
    <t>楊雅雲</t>
  </si>
  <si>
    <t>劉彥岑</t>
  </si>
  <si>
    <t>李侑霖</t>
  </si>
  <si>
    <t>黃士誠</t>
  </si>
  <si>
    <t>周榆庭</t>
  </si>
  <si>
    <t>黃正汶</t>
  </si>
  <si>
    <t>黃郁琁</t>
  </si>
  <si>
    <t>鄧楷劼</t>
  </si>
  <si>
    <t>李元隆</t>
  </si>
  <si>
    <t>徐閔珊</t>
  </si>
  <si>
    <t>曾琪雅</t>
  </si>
  <si>
    <t>戴梓羽</t>
  </si>
  <si>
    <t>董昊綸</t>
  </si>
  <si>
    <t>張天瑋</t>
  </si>
  <si>
    <t>江怡屏</t>
  </si>
  <si>
    <t>張湘婕</t>
  </si>
  <si>
    <t>鐘偉誠</t>
  </si>
  <si>
    <t>蕭光廷</t>
  </si>
  <si>
    <t>吳宜君</t>
  </si>
  <si>
    <t>常雅婷</t>
  </si>
  <si>
    <t>鄒雅文</t>
  </si>
  <si>
    <t>王永賢</t>
  </si>
  <si>
    <t>鄭錡蔚</t>
  </si>
  <si>
    <t>黃哲</t>
  </si>
  <si>
    <t>鄭宇恩</t>
  </si>
  <si>
    <t>呂芷潁</t>
  </si>
  <si>
    <t>李沅城</t>
  </si>
  <si>
    <t>黃紹綱</t>
  </si>
  <si>
    <t>董坤霖</t>
  </si>
  <si>
    <t>賴鈺享</t>
  </si>
  <si>
    <t>周凱威</t>
  </si>
  <si>
    <t>王若涵</t>
  </si>
  <si>
    <t>蔡佳融</t>
  </si>
  <si>
    <t>蘇彥宇</t>
  </si>
  <si>
    <t>張立莛</t>
  </si>
  <si>
    <t>謝晨薇</t>
  </si>
  <si>
    <t>陳昕妤</t>
  </si>
  <si>
    <t>莊珺蓉</t>
  </si>
  <si>
    <t>陳柏宇</t>
  </si>
  <si>
    <t>沈家億</t>
  </si>
  <si>
    <t>楊軒承</t>
  </si>
  <si>
    <t>徐佳楷</t>
  </si>
  <si>
    <t>林韋彤</t>
  </si>
  <si>
    <t>李泓毅</t>
  </si>
  <si>
    <t>何庭輝</t>
  </si>
  <si>
    <t>周澤銘</t>
  </si>
  <si>
    <t>林鴻嘉</t>
  </si>
  <si>
    <t>謝宜真</t>
  </si>
  <si>
    <t>江若瑄</t>
  </si>
  <si>
    <t>陳舒嫻</t>
  </si>
  <si>
    <t>廖文琦</t>
  </si>
  <si>
    <t>林盈瑄</t>
  </si>
  <si>
    <t>林彥廷</t>
  </si>
  <si>
    <t>郭子齊</t>
  </si>
  <si>
    <t>唐煜崴</t>
  </si>
  <si>
    <t>黃章鈞</t>
  </si>
  <si>
    <t>張紓綺</t>
  </si>
  <si>
    <t>徐千淯</t>
  </si>
  <si>
    <t>詹祐承</t>
  </si>
  <si>
    <t>黃怡瑄</t>
  </si>
  <si>
    <t>張惠馨</t>
  </si>
  <si>
    <t>褚冠廷</t>
  </si>
  <si>
    <t>林冠勳</t>
  </si>
  <si>
    <t>石金華</t>
  </si>
  <si>
    <t>林泓安</t>
  </si>
  <si>
    <t>張祐宸</t>
  </si>
  <si>
    <t>陳偉</t>
  </si>
  <si>
    <t>張恒嘉</t>
  </si>
  <si>
    <t>彭兆辰</t>
  </si>
  <si>
    <t>黃竣炫</t>
  </si>
  <si>
    <t>李怡如</t>
  </si>
  <si>
    <t>張雅青</t>
  </si>
  <si>
    <t>許智維</t>
  </si>
  <si>
    <t>蘇寅嘉</t>
  </si>
  <si>
    <t>顏于程</t>
  </si>
  <si>
    <t>陳建中</t>
  </si>
  <si>
    <t>張証堯</t>
  </si>
  <si>
    <t>簡琮祐</t>
  </si>
  <si>
    <t>花永馨</t>
  </si>
  <si>
    <t>熊家鴻</t>
  </si>
  <si>
    <t>劉育碩</t>
  </si>
  <si>
    <t>盧翰鈞</t>
  </si>
  <si>
    <t>陳愛將</t>
  </si>
  <si>
    <t>陳柏瑄</t>
  </si>
  <si>
    <t>陳柏任</t>
  </si>
  <si>
    <t>徐家琳</t>
  </si>
  <si>
    <t>陳淳榆</t>
  </si>
  <si>
    <t>許瑞由</t>
  </si>
  <si>
    <t>張庭瑜</t>
  </si>
  <si>
    <t>梁雲龍</t>
  </si>
  <si>
    <t>易達賢</t>
  </si>
  <si>
    <t>管怡寧</t>
  </si>
  <si>
    <t>陳佳琪</t>
  </si>
  <si>
    <t>周建志</t>
  </si>
  <si>
    <t>王健羽</t>
  </si>
  <si>
    <t>胡晉語</t>
  </si>
  <si>
    <t>陳彥銘</t>
  </si>
  <si>
    <t>黃培維</t>
  </si>
  <si>
    <t>鄭宇哲</t>
  </si>
  <si>
    <t>駱仁豪</t>
  </si>
  <si>
    <t>賴柏昕</t>
  </si>
  <si>
    <t>劉淨勻</t>
  </si>
  <si>
    <t>許珮禎</t>
  </si>
  <si>
    <t>王世羽</t>
  </si>
  <si>
    <t>黃巧妮</t>
  </si>
  <si>
    <t>商管系</t>
    <phoneticPr fontId="1" type="noConversion"/>
  </si>
  <si>
    <t>蘇有文</t>
  </si>
  <si>
    <t>江儀婷</t>
  </si>
  <si>
    <t>林怡妍</t>
  </si>
  <si>
    <t>邱奕綺</t>
  </si>
  <si>
    <t>張芷萱</t>
  </si>
  <si>
    <t>陳音廷</t>
  </si>
  <si>
    <t>錡俐蓉</t>
  </si>
  <si>
    <t>黃偉智</t>
  </si>
  <si>
    <t>陳禛</t>
  </si>
  <si>
    <t>魏梓芯</t>
  </si>
  <si>
    <t>徐碧襄</t>
  </si>
  <si>
    <t>王英璋</t>
  </si>
  <si>
    <t>李玟葳</t>
  </si>
  <si>
    <t>李昀展</t>
  </si>
  <si>
    <t>艾欣樺</t>
  </si>
  <si>
    <t>蕭庭伊</t>
  </si>
  <si>
    <t>陳映佐</t>
  </si>
  <si>
    <t>李昭輝</t>
  </si>
  <si>
    <t>洪佩珊</t>
  </si>
  <si>
    <t>林紘淇</t>
  </si>
  <si>
    <t>王彥華</t>
  </si>
  <si>
    <t>林鼎皓</t>
  </si>
  <si>
    <t>吳信宏</t>
  </si>
  <si>
    <t>陳柏齊</t>
  </si>
  <si>
    <t>邱子瑄</t>
  </si>
  <si>
    <t>蔡欣希</t>
  </si>
  <si>
    <t>李仲雲</t>
  </si>
  <si>
    <t>楊澈</t>
  </si>
  <si>
    <t>林承靜</t>
  </si>
  <si>
    <t>闕成勳</t>
    <phoneticPr fontId="1" type="noConversion"/>
  </si>
  <si>
    <t>若以學分數修習狀況，應該無法完成。</t>
    <phoneticPr fontId="1" type="noConversion"/>
  </si>
  <si>
    <t>是</t>
    <phoneticPr fontId="1" type="noConversion"/>
  </si>
  <si>
    <t>學分學程為資管系畢業門檻</t>
    <phoneticPr fontId="1" type="noConversion"/>
  </si>
  <si>
    <t>若以學分數修習狀況，應該無法完成。</t>
    <phoneticPr fontId="1" type="noConversion"/>
  </si>
  <si>
    <t>若以學分數修習狀況，應該無法完成。</t>
    <phoneticPr fontId="1" type="noConversion"/>
  </si>
  <si>
    <t>將協助關心學程修習狀況</t>
    <phoneticPr fontId="1" type="noConversion"/>
  </si>
  <si>
    <t>已完成</t>
    <phoneticPr fontId="1" type="noConversion"/>
  </si>
  <si>
    <t>若以學分數修習狀況，應該無法完成。</t>
    <phoneticPr fontId="1" type="noConversion"/>
  </si>
  <si>
    <t>已完成</t>
    <phoneticPr fontId="1" type="noConversion"/>
  </si>
  <si>
    <t>已完成</t>
    <phoneticPr fontId="1" type="noConversion"/>
  </si>
  <si>
    <t>已完成</t>
    <phoneticPr fontId="1" type="noConversion"/>
  </si>
  <si>
    <t>根據此數據，不可能修畢學分學程</t>
    <phoneticPr fontId="1" type="noConversion"/>
  </si>
  <si>
    <t>根據此數據，不可能修畢學分學程</t>
    <phoneticPr fontId="1" type="noConversion"/>
  </si>
  <si>
    <t>已完成</t>
    <phoneticPr fontId="1" type="noConversion"/>
  </si>
  <si>
    <t>根據此數據，不可能修畢學分學程</t>
    <phoneticPr fontId="1" type="noConversion"/>
  </si>
  <si>
    <t xml:space="preserve">翻轉農業 明日餐桌   應修畢學分數：20  </t>
    <phoneticPr fontId="1" type="noConversion"/>
  </si>
  <si>
    <t>翻轉農業</t>
    <phoneticPr fontId="1" type="noConversion"/>
  </si>
  <si>
    <t>多設系</t>
    <phoneticPr fontId="1" type="noConversion"/>
  </si>
  <si>
    <t>商管系</t>
    <phoneticPr fontId="1" type="noConversion"/>
  </si>
  <si>
    <t>資管系</t>
    <phoneticPr fontId="1" type="noConversion"/>
  </si>
  <si>
    <t>林品昕</t>
    <phoneticPr fontId="1" type="noConversion"/>
  </si>
  <si>
    <t>雲端行動應用實務</t>
  </si>
  <si>
    <t>應日系</t>
    <phoneticPr fontId="1" type="noConversion"/>
  </si>
  <si>
    <t>合計</t>
    <phoneticPr fontId="1" type="noConversion"/>
  </si>
  <si>
    <t>合計</t>
    <phoneticPr fontId="1" type="noConversion"/>
  </si>
  <si>
    <t xml:space="preserve">跨領域創意與創新創業 </t>
  </si>
  <si>
    <t>跨境電子商務</t>
  </si>
  <si>
    <t>多設系</t>
    <phoneticPr fontId="1" type="noConversion"/>
  </si>
  <si>
    <t>系所</t>
    <phoneticPr fontId="1" type="noConversion"/>
  </si>
  <si>
    <t>物聯網應用實務</t>
    <phoneticPr fontId="1" type="noConversion"/>
  </si>
  <si>
    <t>創業家能力</t>
    <phoneticPr fontId="1" type="noConversion"/>
  </si>
  <si>
    <t>商管系</t>
    <phoneticPr fontId="1" type="noConversion"/>
  </si>
  <si>
    <t>根據此數據，不可能修畢學分學程，但是商管系學生應該不會只有0學分，因為學程部分課程是商管系必修，可能是課程系統與學分學程系統之間沒有連結，加上學生離畢業還有一年，沒有想到需要主動勾選已修過或申請抵修學程課程。</t>
    <phoneticPr fontId="1" type="noConversion"/>
  </si>
  <si>
    <t>如何協助修畢學程</t>
    <phoneticPr fontId="1" type="noConversion"/>
  </si>
  <si>
    <t>將協助關心學程修習狀況</t>
    <phoneticPr fontId="1" type="noConversion"/>
  </si>
  <si>
    <t>將協助關心學程修習狀況</t>
    <phoneticPr fontId="1" type="noConversion"/>
  </si>
  <si>
    <t>應日系</t>
    <phoneticPr fontId="1" type="noConversion"/>
  </si>
  <si>
    <t>應日系</t>
    <phoneticPr fontId="1" type="noConversion"/>
  </si>
  <si>
    <t>合計</t>
    <phoneticPr fontId="1" type="noConversion"/>
  </si>
  <si>
    <t>根據此數據，
不可能修畢學分學程</t>
    <phoneticPr fontId="1" type="noConversion"/>
  </si>
  <si>
    <t>根據此數據，不可能修畢學分學程，但是商管系學生應該不會只有0學分，因為學程部分課程是商管系必修，可能是課程系統與學分學程系統之間沒有連結，加上學生離畢業還有一年，沒有想到需要主動勾選已修過或申請抵修學程課程。</t>
    <phoneticPr fontId="1" type="noConversion"/>
  </si>
  <si>
    <t>根據此數據，
不可能修畢學分學程</t>
    <phoneticPr fontId="1" type="noConversion"/>
  </si>
  <si>
    <t>參考下列說明</t>
    <phoneticPr fontId="1" type="noConversion"/>
  </si>
  <si>
    <t xml:space="preserve">雲端行動應用實務  學分數：20  </t>
    <phoneticPr fontId="1" type="noConversion"/>
  </si>
  <si>
    <t>已修畢
學分數</t>
    <phoneticPr fontId="1" type="noConversion"/>
  </si>
  <si>
    <t>尚餘
學分數</t>
    <phoneticPr fontId="1" type="noConversion"/>
  </si>
  <si>
    <t>是否可能
修畢學程</t>
    <phoneticPr fontId="1" type="noConversion"/>
  </si>
  <si>
    <t xml:space="preserve">跨領域創意與創新創業  學分數：20  </t>
    <phoneticPr fontId="1" type="noConversion"/>
  </si>
  <si>
    <t>應修畢
學分數</t>
    <phoneticPr fontId="1" type="noConversion"/>
  </si>
  <si>
    <t>是否可能
修畢學程</t>
    <phoneticPr fontId="1" type="noConversion"/>
  </si>
  <si>
    <t xml:space="preserve">跨境電子商務  學分數：20  </t>
    <phoneticPr fontId="1" type="noConversion"/>
  </si>
  <si>
    <t>已修畢
學分數</t>
    <phoneticPr fontId="1" type="noConversion"/>
  </si>
  <si>
    <t xml:space="preserve">物聯網應用實務  學分數：20  </t>
    <phoneticPr fontId="1" type="noConversion"/>
  </si>
  <si>
    <t xml:space="preserve">創業家能力  學分數：20  </t>
    <phoneticPr fontId="1" type="noConversion"/>
  </si>
  <si>
    <r>
      <rPr>
        <sz val="16"/>
        <color rgb="FF000000"/>
        <rFont val="標楷體"/>
        <family val="4"/>
        <charset val="136"/>
      </rPr>
      <t>學程名稱</t>
    </r>
    <phoneticPr fontId="1" type="noConversion"/>
  </si>
  <si>
    <r>
      <rPr>
        <sz val="16"/>
        <color rgb="FF000000"/>
        <rFont val="標楷體"/>
        <family val="4"/>
        <charset val="136"/>
      </rPr>
      <t>修讀系所</t>
    </r>
    <phoneticPr fontId="1" type="noConversion"/>
  </si>
  <si>
    <r>
      <rPr>
        <sz val="16"/>
        <color rgb="FF000000"/>
        <rFont val="標楷體"/>
        <family val="4"/>
        <charset val="136"/>
      </rPr>
      <t>應屆畢業生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位</t>
    </r>
    <r>
      <rPr>
        <sz val="16"/>
        <color rgb="FF000000"/>
        <rFont val="Times New Roman"/>
        <family val="1"/>
      </rPr>
      <t>)</t>
    </r>
    <phoneticPr fontId="1" type="noConversion"/>
  </si>
  <si>
    <r>
      <rPr>
        <sz val="16"/>
        <rFont val="標楷體"/>
        <family val="4"/>
        <charset val="136"/>
      </rPr>
      <t>可能修畢學程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>)</t>
    </r>
    <phoneticPr fontId="1" type="noConversion"/>
  </si>
  <si>
    <r>
      <rPr>
        <sz val="16"/>
        <color rgb="FF000000"/>
        <rFont val="標楷體"/>
        <family val="4"/>
        <charset val="136"/>
      </rPr>
      <t>預估取證率</t>
    </r>
    <phoneticPr fontId="1" type="noConversion"/>
  </si>
  <si>
    <r>
      <rPr>
        <sz val="16"/>
        <color rgb="FF000000"/>
        <rFont val="標楷體"/>
        <family val="4"/>
        <charset val="136"/>
      </rPr>
      <t>創新設計學院  應屆畢業生</t>
    </r>
    <r>
      <rPr>
        <sz val="16"/>
        <color rgb="FF000000"/>
        <rFont val="Times New Roman"/>
        <family val="1"/>
      </rPr>
      <t>(103</t>
    </r>
    <r>
      <rPr>
        <sz val="16"/>
        <color rgb="FF000000"/>
        <rFont val="標楷體"/>
        <family val="4"/>
        <charset val="136"/>
      </rPr>
      <t xml:space="preserve">級入學生)學分學程修讀狀況  </t>
    </r>
    <r>
      <rPr>
        <sz val="16"/>
        <color rgb="FF000000"/>
        <rFont val="Times New Roman"/>
        <family val="1"/>
      </rPr>
      <t>106.09.13</t>
    </r>
    <phoneticPr fontId="1" type="noConversion"/>
  </si>
  <si>
    <t>將協助關心學程修習狀況</t>
    <phoneticPr fontId="1" type="noConversion"/>
  </si>
  <si>
    <t>將協助關心學程修習狀況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</si>
</sst>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6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name val="新細明體"/>
      <family val="1"/>
      <charset val="136"/>
    </font>
    <font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C000"/>
        <bgColor rgb="FFCCFFFF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1">
      <alignment vertical="center"/>
    </xf>
    <xf numFmtId="0" fontId="6" fillId="3" borderId="0" xfId="1" applyFont="1" applyFill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4" fillId="0" borderId="4" xfId="0" applyFont="1" applyBorder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40" xfId="0" applyBorder="1" applyAlignment="1">
      <alignment vertical="center"/>
    </xf>
    <xf numFmtId="0" fontId="4" fillId="0" borderId="1" xfId="0" applyFont="1" applyBorder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9" fontId="14" fillId="7" borderId="34" xfId="2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9" fontId="14" fillId="7" borderId="35" xfId="2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9" fontId="14" fillId="7" borderId="37" xfId="2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9" fontId="14" fillId="7" borderId="38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9" fontId="14" fillId="7" borderId="39" xfId="0" applyNumberFormat="1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百分比" xfId="2" builtinId="5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8"/>
  <sheetViews>
    <sheetView workbookViewId="0">
      <selection activeCell="I34" sqref="I34"/>
    </sheetView>
  </sheetViews>
  <sheetFormatPr defaultRowHeight="16.5"/>
  <cols>
    <col min="1" max="1" width="8.25" bestFit="1" customWidth="1"/>
    <col min="2" max="2" width="7.125" customWidth="1"/>
    <col min="3" max="3" width="10.125" customWidth="1"/>
    <col min="4" max="4" width="11.625" customWidth="1"/>
    <col min="5" max="5" width="16.625" customWidth="1"/>
    <col min="6" max="6" width="19.25" bestFit="1" customWidth="1"/>
    <col min="7" max="7" width="16.25" bestFit="1" customWidth="1"/>
    <col min="8" max="8" width="29" customWidth="1"/>
    <col min="9" max="9" width="30.125" customWidth="1"/>
  </cols>
  <sheetData>
    <row r="1" spans="1:9" ht="22.5" thickTop="1" thickBot="1">
      <c r="A1" s="15"/>
      <c r="B1" s="15"/>
      <c r="C1" s="24" t="s">
        <v>539</v>
      </c>
      <c r="D1" s="24"/>
      <c r="E1" s="24"/>
      <c r="F1" s="24"/>
      <c r="G1" s="24"/>
      <c r="H1" s="15"/>
      <c r="I1" s="16"/>
    </row>
    <row r="2" spans="1:9" ht="20.25" thickTop="1">
      <c r="A2" s="27" t="s">
        <v>0</v>
      </c>
      <c r="B2" s="27" t="s">
        <v>1</v>
      </c>
      <c r="C2" s="27" t="s">
        <v>2</v>
      </c>
      <c r="D2" s="27" t="s">
        <v>8</v>
      </c>
      <c r="E2" s="27" t="s">
        <v>3</v>
      </c>
      <c r="F2" s="27" t="s">
        <v>5</v>
      </c>
      <c r="G2" s="27" t="s">
        <v>4</v>
      </c>
      <c r="H2" s="5" t="s">
        <v>6</v>
      </c>
      <c r="I2" s="6" t="s">
        <v>7</v>
      </c>
    </row>
    <row r="3" spans="1:9" ht="20.25" hidden="1" thickBot="1">
      <c r="A3" s="28"/>
      <c r="B3" s="29"/>
      <c r="C3" s="29"/>
      <c r="D3" s="29"/>
      <c r="E3" s="30"/>
      <c r="F3" s="29"/>
      <c r="G3" s="29"/>
      <c r="H3" s="25" t="s">
        <v>9</v>
      </c>
      <c r="I3" s="26"/>
    </row>
    <row r="4" spans="1:9" hidden="1">
      <c r="A4" s="8" t="s">
        <v>14</v>
      </c>
      <c r="B4" s="8">
        <v>2</v>
      </c>
      <c r="C4" s="8" t="s">
        <v>10</v>
      </c>
      <c r="D4" s="8">
        <v>10102322</v>
      </c>
      <c r="E4" s="7">
        <v>20</v>
      </c>
      <c r="F4" s="7">
        <v>7</v>
      </c>
      <c r="G4" s="7">
        <f t="shared" ref="G4:G35" si="0">E4-F4</f>
        <v>13</v>
      </c>
      <c r="H4" s="7"/>
      <c r="I4" s="3"/>
    </row>
    <row r="5" spans="1:9" hidden="1">
      <c r="A5" s="8" t="s">
        <v>13</v>
      </c>
      <c r="B5" s="8">
        <v>2</v>
      </c>
      <c r="C5" s="8" t="s">
        <v>15</v>
      </c>
      <c r="D5" s="8">
        <v>10110358</v>
      </c>
      <c r="E5" s="7">
        <v>20</v>
      </c>
      <c r="F5" s="8">
        <v>0</v>
      </c>
      <c r="G5" s="7">
        <f t="shared" si="0"/>
        <v>20</v>
      </c>
      <c r="H5" s="8"/>
      <c r="I5" s="4"/>
    </row>
    <row r="6" spans="1:9" hidden="1">
      <c r="A6" s="8" t="s">
        <v>26</v>
      </c>
      <c r="B6" s="8">
        <v>4</v>
      </c>
      <c r="C6" s="8" t="s">
        <v>74</v>
      </c>
      <c r="D6" s="8">
        <v>10133120</v>
      </c>
      <c r="E6" s="7">
        <v>20</v>
      </c>
      <c r="F6" s="8">
        <v>19</v>
      </c>
      <c r="G6" s="7">
        <f t="shared" si="0"/>
        <v>1</v>
      </c>
      <c r="H6" s="8"/>
      <c r="I6" s="4"/>
    </row>
    <row r="7" spans="1:9" hidden="1">
      <c r="A7" s="8" t="s">
        <v>12</v>
      </c>
      <c r="B7" s="8">
        <v>3</v>
      </c>
      <c r="C7" s="8" t="s">
        <v>18</v>
      </c>
      <c r="D7" s="8">
        <v>10210133</v>
      </c>
      <c r="E7" s="7">
        <v>20</v>
      </c>
      <c r="F7" s="8">
        <v>0</v>
      </c>
      <c r="G7" s="7">
        <f t="shared" si="0"/>
        <v>20</v>
      </c>
      <c r="H7" s="33" t="s">
        <v>527</v>
      </c>
      <c r="I7" s="34"/>
    </row>
    <row r="8" spans="1:9" hidden="1">
      <c r="A8" s="8" t="s">
        <v>12</v>
      </c>
      <c r="B8" s="8">
        <v>3</v>
      </c>
      <c r="C8" s="8" t="s">
        <v>35</v>
      </c>
      <c r="D8" s="8">
        <v>10210175</v>
      </c>
      <c r="E8" s="7">
        <v>20</v>
      </c>
      <c r="F8" s="8">
        <v>0</v>
      </c>
      <c r="G8" s="7">
        <f t="shared" si="0"/>
        <v>20</v>
      </c>
      <c r="H8" s="35"/>
      <c r="I8" s="36"/>
    </row>
    <row r="9" spans="1:9" hidden="1">
      <c r="A9" s="8" t="s">
        <v>12</v>
      </c>
      <c r="B9" s="8">
        <v>2</v>
      </c>
      <c r="C9" s="8" t="s">
        <v>11</v>
      </c>
      <c r="D9" s="8">
        <v>10210203</v>
      </c>
      <c r="E9" s="7">
        <v>20</v>
      </c>
      <c r="F9" s="8">
        <v>0</v>
      </c>
      <c r="G9" s="7">
        <f t="shared" si="0"/>
        <v>20</v>
      </c>
      <c r="H9" s="35"/>
      <c r="I9" s="36"/>
    </row>
    <row r="10" spans="1:9" hidden="1">
      <c r="A10" s="8" t="s">
        <v>13</v>
      </c>
      <c r="B10" s="8">
        <v>2</v>
      </c>
      <c r="C10" s="8" t="s">
        <v>16</v>
      </c>
      <c r="D10" s="8">
        <v>10210206</v>
      </c>
      <c r="E10" s="7">
        <v>20</v>
      </c>
      <c r="F10" s="8">
        <v>0</v>
      </c>
      <c r="G10" s="7">
        <f t="shared" si="0"/>
        <v>20</v>
      </c>
      <c r="H10" s="35"/>
      <c r="I10" s="36"/>
    </row>
    <row r="11" spans="1:9" hidden="1">
      <c r="A11" s="8" t="s">
        <v>12</v>
      </c>
      <c r="B11" s="8">
        <v>2</v>
      </c>
      <c r="C11" s="8" t="s">
        <v>17</v>
      </c>
      <c r="D11" s="8">
        <v>10210209</v>
      </c>
      <c r="E11" s="7">
        <v>20</v>
      </c>
      <c r="F11" s="8">
        <v>0</v>
      </c>
      <c r="G11" s="7">
        <f t="shared" si="0"/>
        <v>20</v>
      </c>
      <c r="H11" s="35"/>
      <c r="I11" s="36"/>
    </row>
    <row r="12" spans="1:9" hidden="1">
      <c r="A12" s="8" t="s">
        <v>13</v>
      </c>
      <c r="B12" s="8">
        <v>2</v>
      </c>
      <c r="C12" s="8" t="s">
        <v>19</v>
      </c>
      <c r="D12" s="8">
        <v>10310112</v>
      </c>
      <c r="E12" s="7">
        <v>20</v>
      </c>
      <c r="F12" s="8">
        <v>0</v>
      </c>
      <c r="G12" s="7">
        <f t="shared" si="0"/>
        <v>20</v>
      </c>
      <c r="H12" s="35"/>
      <c r="I12" s="36"/>
    </row>
    <row r="13" spans="1:9" hidden="1">
      <c r="A13" s="8" t="s">
        <v>13</v>
      </c>
      <c r="B13" s="8">
        <v>2</v>
      </c>
      <c r="C13" s="8" t="s">
        <v>20</v>
      </c>
      <c r="D13" s="8">
        <v>10310114</v>
      </c>
      <c r="E13" s="7">
        <v>20</v>
      </c>
      <c r="F13" s="8">
        <v>0</v>
      </c>
      <c r="G13" s="7">
        <f t="shared" si="0"/>
        <v>20</v>
      </c>
      <c r="H13" s="37"/>
      <c r="I13" s="38"/>
    </row>
    <row r="14" spans="1:9">
      <c r="A14" s="8" t="s">
        <v>13</v>
      </c>
      <c r="B14" s="8">
        <v>2</v>
      </c>
      <c r="C14" s="8" t="s">
        <v>21</v>
      </c>
      <c r="D14" s="8">
        <v>10310116</v>
      </c>
      <c r="E14" s="7">
        <v>20</v>
      </c>
      <c r="F14" s="8">
        <v>13</v>
      </c>
      <c r="G14" s="7">
        <f t="shared" si="0"/>
        <v>7</v>
      </c>
      <c r="H14" s="8" t="s">
        <v>525</v>
      </c>
      <c r="I14" s="14" t="s">
        <v>526</v>
      </c>
    </row>
    <row r="15" spans="1:9" hidden="1">
      <c r="A15" s="8" t="s">
        <v>12</v>
      </c>
      <c r="B15" s="8">
        <v>3</v>
      </c>
      <c r="C15" s="8" t="s">
        <v>42</v>
      </c>
      <c r="D15" s="8">
        <v>10310122</v>
      </c>
      <c r="E15" s="7">
        <v>20</v>
      </c>
      <c r="F15" s="8">
        <v>0</v>
      </c>
      <c r="G15" s="7">
        <f t="shared" si="0"/>
        <v>20</v>
      </c>
      <c r="H15" s="33" t="s">
        <v>527</v>
      </c>
      <c r="I15" s="39"/>
    </row>
    <row r="16" spans="1:9" hidden="1">
      <c r="A16" s="8" t="s">
        <v>12</v>
      </c>
      <c r="B16" s="8">
        <v>3</v>
      </c>
      <c r="C16" s="8" t="s">
        <v>76</v>
      </c>
      <c r="D16" s="8">
        <v>10310131</v>
      </c>
      <c r="E16" s="7">
        <v>20</v>
      </c>
      <c r="F16" s="8">
        <v>0</v>
      </c>
      <c r="G16" s="7">
        <f t="shared" si="0"/>
        <v>20</v>
      </c>
      <c r="H16" s="35"/>
      <c r="I16" s="40"/>
    </row>
    <row r="17" spans="1:9" hidden="1">
      <c r="A17" s="8" t="s">
        <v>12</v>
      </c>
      <c r="B17" s="8">
        <v>2</v>
      </c>
      <c r="C17" s="8" t="s">
        <v>36</v>
      </c>
      <c r="D17" s="8">
        <v>10310205</v>
      </c>
      <c r="E17" s="7">
        <v>20</v>
      </c>
      <c r="F17" s="8">
        <v>0</v>
      </c>
      <c r="G17" s="7">
        <f t="shared" si="0"/>
        <v>20</v>
      </c>
      <c r="H17" s="35"/>
      <c r="I17" s="40"/>
    </row>
    <row r="18" spans="1:9" hidden="1">
      <c r="A18" s="8" t="s">
        <v>13</v>
      </c>
      <c r="B18" s="8">
        <v>2</v>
      </c>
      <c r="C18" s="8" t="s">
        <v>22</v>
      </c>
      <c r="D18" s="8">
        <v>10310206</v>
      </c>
      <c r="E18" s="7">
        <v>20</v>
      </c>
      <c r="F18" s="8">
        <v>0</v>
      </c>
      <c r="G18" s="7">
        <f t="shared" si="0"/>
        <v>20</v>
      </c>
      <c r="H18" s="35"/>
      <c r="I18" s="40"/>
    </row>
    <row r="19" spans="1:9" hidden="1">
      <c r="A19" s="8" t="s">
        <v>12</v>
      </c>
      <c r="B19" s="8">
        <v>2</v>
      </c>
      <c r="C19" s="8" t="s">
        <v>37</v>
      </c>
      <c r="D19" s="8">
        <v>10310210</v>
      </c>
      <c r="E19" s="7">
        <v>20</v>
      </c>
      <c r="F19" s="8">
        <v>0</v>
      </c>
      <c r="G19" s="7">
        <f t="shared" si="0"/>
        <v>20</v>
      </c>
      <c r="H19" s="35"/>
      <c r="I19" s="40"/>
    </row>
    <row r="20" spans="1:9" hidden="1">
      <c r="A20" s="8" t="s">
        <v>12</v>
      </c>
      <c r="B20" s="8">
        <v>3</v>
      </c>
      <c r="C20" s="8" t="s">
        <v>43</v>
      </c>
      <c r="D20" s="8">
        <v>10310218</v>
      </c>
      <c r="E20" s="7">
        <v>20</v>
      </c>
      <c r="F20" s="8">
        <v>0</v>
      </c>
      <c r="G20" s="7">
        <f t="shared" si="0"/>
        <v>20</v>
      </c>
      <c r="H20" s="35"/>
      <c r="I20" s="40"/>
    </row>
    <row r="21" spans="1:9" hidden="1">
      <c r="A21" s="8" t="s">
        <v>13</v>
      </c>
      <c r="B21" s="8">
        <v>2</v>
      </c>
      <c r="C21" s="8" t="s">
        <v>23</v>
      </c>
      <c r="D21" s="8">
        <v>10310221</v>
      </c>
      <c r="E21" s="7">
        <v>20</v>
      </c>
      <c r="F21" s="8">
        <v>0</v>
      </c>
      <c r="G21" s="7">
        <f t="shared" si="0"/>
        <v>20</v>
      </c>
      <c r="H21" s="35"/>
      <c r="I21" s="40"/>
    </row>
    <row r="22" spans="1:9" hidden="1">
      <c r="A22" s="8" t="s">
        <v>13</v>
      </c>
      <c r="B22" s="8">
        <v>2</v>
      </c>
      <c r="C22" s="8" t="s">
        <v>24</v>
      </c>
      <c r="D22" s="8">
        <v>10310222</v>
      </c>
      <c r="E22" s="7">
        <v>20</v>
      </c>
      <c r="F22" s="8">
        <v>0</v>
      </c>
      <c r="G22" s="7">
        <f t="shared" si="0"/>
        <v>20</v>
      </c>
      <c r="H22" s="37"/>
      <c r="I22" s="41"/>
    </row>
    <row r="23" spans="1:9">
      <c r="A23" s="8" t="s">
        <v>13</v>
      </c>
      <c r="B23" s="8">
        <v>2</v>
      </c>
      <c r="C23" s="8" t="s">
        <v>25</v>
      </c>
      <c r="D23" s="8">
        <v>10310229</v>
      </c>
      <c r="E23" s="7">
        <v>20</v>
      </c>
      <c r="F23" s="8">
        <v>3</v>
      </c>
      <c r="G23" s="7">
        <f t="shared" si="0"/>
        <v>17</v>
      </c>
      <c r="H23" s="8" t="s">
        <v>525</v>
      </c>
      <c r="I23" s="14" t="s">
        <v>526</v>
      </c>
    </row>
    <row r="24" spans="1:9" hidden="1">
      <c r="A24" s="8" t="s">
        <v>12</v>
      </c>
      <c r="B24" s="8">
        <v>2</v>
      </c>
      <c r="C24" s="8" t="s">
        <v>38</v>
      </c>
      <c r="D24" s="8">
        <v>10310232</v>
      </c>
      <c r="E24" s="7">
        <v>20</v>
      </c>
      <c r="F24" s="8">
        <v>0</v>
      </c>
      <c r="G24" s="7">
        <f t="shared" si="0"/>
        <v>20</v>
      </c>
      <c r="H24" s="33" t="s">
        <v>527</v>
      </c>
      <c r="I24" s="42"/>
    </row>
    <row r="25" spans="1:9" hidden="1">
      <c r="A25" s="8" t="s">
        <v>12</v>
      </c>
      <c r="B25" s="8">
        <v>3</v>
      </c>
      <c r="C25" s="8" t="s">
        <v>44</v>
      </c>
      <c r="D25" s="8">
        <v>10310273</v>
      </c>
      <c r="E25" s="7">
        <v>20</v>
      </c>
      <c r="F25" s="8">
        <v>0</v>
      </c>
      <c r="G25" s="7">
        <f t="shared" si="0"/>
        <v>20</v>
      </c>
      <c r="H25" s="35"/>
      <c r="I25" s="43"/>
    </row>
    <row r="26" spans="1:9" hidden="1">
      <c r="A26" s="8" t="s">
        <v>12</v>
      </c>
      <c r="B26" s="8">
        <v>2</v>
      </c>
      <c r="C26" s="8" t="s">
        <v>40</v>
      </c>
      <c r="D26" s="8">
        <v>10310307</v>
      </c>
      <c r="E26" s="7">
        <v>20</v>
      </c>
      <c r="F26" s="8">
        <v>0</v>
      </c>
      <c r="G26" s="7">
        <f t="shared" si="0"/>
        <v>20</v>
      </c>
      <c r="H26" s="35"/>
      <c r="I26" s="43"/>
    </row>
    <row r="27" spans="1:9" hidden="1">
      <c r="A27" s="8" t="s">
        <v>12</v>
      </c>
      <c r="B27" s="8">
        <v>3</v>
      </c>
      <c r="C27" s="8" t="s">
        <v>45</v>
      </c>
      <c r="D27" s="8">
        <v>10310332</v>
      </c>
      <c r="E27" s="7">
        <v>20</v>
      </c>
      <c r="F27" s="8">
        <v>0</v>
      </c>
      <c r="G27" s="7">
        <f t="shared" si="0"/>
        <v>20</v>
      </c>
      <c r="H27" s="35"/>
      <c r="I27" s="43"/>
    </row>
    <row r="28" spans="1:9" hidden="1">
      <c r="A28" s="8" t="s">
        <v>12</v>
      </c>
      <c r="B28" s="8">
        <v>3</v>
      </c>
      <c r="C28" s="8" t="s">
        <v>46</v>
      </c>
      <c r="D28" s="8">
        <v>10310343</v>
      </c>
      <c r="E28" s="7">
        <v>20</v>
      </c>
      <c r="F28" s="8">
        <v>0</v>
      </c>
      <c r="G28" s="7">
        <f t="shared" si="0"/>
        <v>20</v>
      </c>
      <c r="H28" s="35"/>
      <c r="I28" s="43"/>
    </row>
    <row r="29" spans="1:9" hidden="1">
      <c r="A29" s="8" t="s">
        <v>13</v>
      </c>
      <c r="B29" s="8">
        <v>3</v>
      </c>
      <c r="C29" s="8" t="s">
        <v>47</v>
      </c>
      <c r="D29" s="8">
        <v>10310344</v>
      </c>
      <c r="E29" s="7">
        <v>20</v>
      </c>
      <c r="F29" s="8">
        <v>0</v>
      </c>
      <c r="G29" s="7">
        <f t="shared" si="0"/>
        <v>20</v>
      </c>
      <c r="H29" s="37"/>
      <c r="I29" s="44"/>
    </row>
    <row r="30" spans="1:9" hidden="1">
      <c r="A30" s="8" t="s">
        <v>75</v>
      </c>
      <c r="B30" s="8">
        <v>3</v>
      </c>
      <c r="C30" s="8" t="s">
        <v>77</v>
      </c>
      <c r="D30" s="8">
        <v>10332106</v>
      </c>
      <c r="E30" s="7">
        <v>20</v>
      </c>
      <c r="F30" s="8">
        <v>0</v>
      </c>
      <c r="G30" s="7">
        <f t="shared" si="0"/>
        <v>20</v>
      </c>
      <c r="H30" s="31" t="s">
        <v>524</v>
      </c>
      <c r="I30" s="32"/>
    </row>
    <row r="31" spans="1:9">
      <c r="A31" s="8" t="s">
        <v>75</v>
      </c>
      <c r="B31" s="8">
        <v>3</v>
      </c>
      <c r="C31" s="8" t="s">
        <v>78</v>
      </c>
      <c r="D31" s="8">
        <v>10332124</v>
      </c>
      <c r="E31" s="7">
        <v>20</v>
      </c>
      <c r="F31" s="8">
        <v>15</v>
      </c>
      <c r="G31" s="7">
        <f t="shared" si="0"/>
        <v>5</v>
      </c>
      <c r="H31" s="8" t="s">
        <v>525</v>
      </c>
      <c r="I31" s="14" t="s">
        <v>529</v>
      </c>
    </row>
    <row r="32" spans="1:9">
      <c r="A32" s="8" t="s">
        <v>75</v>
      </c>
      <c r="B32" s="8">
        <v>3</v>
      </c>
      <c r="C32" s="8" t="s">
        <v>79</v>
      </c>
      <c r="D32" s="8">
        <v>10332135</v>
      </c>
      <c r="E32" s="7">
        <v>20</v>
      </c>
      <c r="F32" s="8">
        <v>15</v>
      </c>
      <c r="G32" s="7">
        <f t="shared" si="0"/>
        <v>5</v>
      </c>
      <c r="H32" s="8" t="s">
        <v>525</v>
      </c>
      <c r="I32" s="14" t="s">
        <v>529</v>
      </c>
    </row>
    <row r="33" spans="1:9">
      <c r="A33" s="8" t="s">
        <v>75</v>
      </c>
      <c r="B33" s="8">
        <v>3</v>
      </c>
      <c r="C33" s="8" t="s">
        <v>80</v>
      </c>
      <c r="D33" s="8">
        <v>10332208</v>
      </c>
      <c r="E33" s="7">
        <v>20</v>
      </c>
      <c r="F33" s="8">
        <v>6</v>
      </c>
      <c r="G33" s="7">
        <f t="shared" si="0"/>
        <v>14</v>
      </c>
      <c r="H33" s="8" t="s">
        <v>525</v>
      </c>
      <c r="I33" s="14" t="s">
        <v>529</v>
      </c>
    </row>
    <row r="34" spans="1:9">
      <c r="A34" s="8" t="s">
        <v>75</v>
      </c>
      <c r="B34" s="8">
        <v>3</v>
      </c>
      <c r="C34" s="8" t="s">
        <v>81</v>
      </c>
      <c r="D34" s="8">
        <v>10332220</v>
      </c>
      <c r="E34" s="7">
        <v>20</v>
      </c>
      <c r="F34" s="8">
        <v>17</v>
      </c>
      <c r="G34" s="7">
        <f t="shared" si="0"/>
        <v>3</v>
      </c>
      <c r="H34" s="8" t="s">
        <v>525</v>
      </c>
      <c r="I34" s="14" t="s">
        <v>529</v>
      </c>
    </row>
    <row r="35" spans="1:9">
      <c r="A35" s="8" t="s">
        <v>26</v>
      </c>
      <c r="B35" s="8">
        <v>2</v>
      </c>
      <c r="C35" s="8" t="s">
        <v>27</v>
      </c>
      <c r="D35" s="8">
        <v>10333103</v>
      </c>
      <c r="E35" s="7">
        <v>20</v>
      </c>
      <c r="F35" s="8">
        <v>14</v>
      </c>
      <c r="G35" s="7">
        <f t="shared" si="0"/>
        <v>6</v>
      </c>
      <c r="H35" s="8" t="s">
        <v>525</v>
      </c>
      <c r="I35" s="14" t="s">
        <v>529</v>
      </c>
    </row>
    <row r="36" spans="1:9">
      <c r="A36" s="8" t="s">
        <v>26</v>
      </c>
      <c r="B36" s="8">
        <v>2</v>
      </c>
      <c r="C36" s="8" t="s">
        <v>28</v>
      </c>
      <c r="D36" s="8">
        <v>10333109</v>
      </c>
      <c r="E36" s="7">
        <v>20</v>
      </c>
      <c r="F36" s="8">
        <v>21</v>
      </c>
      <c r="G36" s="7">
        <f t="shared" ref="G36:G67" si="1">E36-F36</f>
        <v>-1</v>
      </c>
      <c r="H36" s="31" t="s">
        <v>530</v>
      </c>
      <c r="I36" s="32"/>
    </row>
    <row r="37" spans="1:9">
      <c r="A37" s="8" t="s">
        <v>26</v>
      </c>
      <c r="B37" s="8">
        <v>2</v>
      </c>
      <c r="C37" s="8" t="s">
        <v>29</v>
      </c>
      <c r="D37" s="8">
        <v>10333128</v>
      </c>
      <c r="E37" s="7">
        <v>20</v>
      </c>
      <c r="F37" s="8">
        <v>16</v>
      </c>
      <c r="G37" s="7">
        <f t="shared" si="1"/>
        <v>4</v>
      </c>
      <c r="H37" s="8" t="s">
        <v>525</v>
      </c>
      <c r="I37" s="14" t="s">
        <v>529</v>
      </c>
    </row>
    <row r="38" spans="1:9">
      <c r="A38" s="8" t="s">
        <v>48</v>
      </c>
      <c r="B38" s="8">
        <v>3</v>
      </c>
      <c r="C38" s="8" t="s">
        <v>82</v>
      </c>
      <c r="D38" s="8">
        <v>10333129</v>
      </c>
      <c r="E38" s="7">
        <v>20</v>
      </c>
      <c r="F38" s="8">
        <v>6</v>
      </c>
      <c r="G38" s="7">
        <f t="shared" si="1"/>
        <v>14</v>
      </c>
      <c r="H38" s="8" t="s">
        <v>525</v>
      </c>
      <c r="I38" s="14" t="s">
        <v>529</v>
      </c>
    </row>
    <row r="39" spans="1:9">
      <c r="A39" s="8" t="s">
        <v>26</v>
      </c>
      <c r="B39" s="8">
        <v>2</v>
      </c>
      <c r="C39" s="8" t="s">
        <v>41</v>
      </c>
      <c r="D39" s="8">
        <v>10333151</v>
      </c>
      <c r="E39" s="7">
        <v>20</v>
      </c>
      <c r="F39" s="8">
        <v>14</v>
      </c>
      <c r="G39" s="7">
        <f t="shared" si="1"/>
        <v>6</v>
      </c>
      <c r="H39" s="8" t="s">
        <v>525</v>
      </c>
      <c r="I39" s="14" t="s">
        <v>529</v>
      </c>
    </row>
    <row r="40" spans="1:9" hidden="1">
      <c r="A40" s="8" t="s">
        <v>26</v>
      </c>
      <c r="B40" s="8">
        <v>2</v>
      </c>
      <c r="C40" s="8" t="s">
        <v>30</v>
      </c>
      <c r="D40" s="8">
        <v>10333153</v>
      </c>
      <c r="E40" s="7">
        <v>20</v>
      </c>
      <c r="F40" s="8">
        <v>0</v>
      </c>
      <c r="G40" s="7">
        <f t="shared" si="1"/>
        <v>20</v>
      </c>
      <c r="H40" s="31" t="s">
        <v>531</v>
      </c>
      <c r="I40" s="32"/>
    </row>
    <row r="41" spans="1:9">
      <c r="A41" s="8" t="s">
        <v>26</v>
      </c>
      <c r="B41" s="8">
        <v>2</v>
      </c>
      <c r="C41" s="8" t="s">
        <v>31</v>
      </c>
      <c r="D41" s="8">
        <v>10333154</v>
      </c>
      <c r="E41" s="7">
        <v>20</v>
      </c>
      <c r="F41" s="8">
        <v>6</v>
      </c>
      <c r="G41" s="7">
        <f t="shared" si="1"/>
        <v>14</v>
      </c>
      <c r="H41" s="8" t="s">
        <v>525</v>
      </c>
      <c r="I41" s="14" t="s">
        <v>529</v>
      </c>
    </row>
    <row r="42" spans="1:9">
      <c r="A42" s="8" t="s">
        <v>26</v>
      </c>
      <c r="B42" s="8">
        <v>2</v>
      </c>
      <c r="C42" s="8" t="s">
        <v>32</v>
      </c>
      <c r="D42" s="8">
        <v>10333206</v>
      </c>
      <c r="E42" s="7">
        <v>20</v>
      </c>
      <c r="F42" s="8">
        <v>11</v>
      </c>
      <c r="G42" s="7">
        <f t="shared" si="1"/>
        <v>9</v>
      </c>
      <c r="H42" s="8" t="s">
        <v>525</v>
      </c>
      <c r="I42" s="14" t="s">
        <v>529</v>
      </c>
    </row>
    <row r="43" spans="1:9">
      <c r="A43" s="8" t="s">
        <v>26</v>
      </c>
      <c r="B43" s="8">
        <v>2</v>
      </c>
      <c r="C43" s="8" t="s">
        <v>33</v>
      </c>
      <c r="D43" s="8">
        <v>10333207</v>
      </c>
      <c r="E43" s="7">
        <v>20</v>
      </c>
      <c r="F43" s="8">
        <v>4</v>
      </c>
      <c r="G43" s="7">
        <f t="shared" si="1"/>
        <v>16</v>
      </c>
      <c r="H43" s="8" t="s">
        <v>525</v>
      </c>
      <c r="I43" s="14" t="s">
        <v>529</v>
      </c>
    </row>
    <row r="44" spans="1:9">
      <c r="A44" s="8" t="s">
        <v>125</v>
      </c>
      <c r="B44" s="8">
        <v>2</v>
      </c>
      <c r="C44" s="8" t="s">
        <v>50</v>
      </c>
      <c r="D44" s="8">
        <v>10333210</v>
      </c>
      <c r="E44" s="7">
        <v>20</v>
      </c>
      <c r="F44" s="8">
        <v>17</v>
      </c>
      <c r="G44" s="7">
        <f t="shared" si="1"/>
        <v>3</v>
      </c>
      <c r="H44" s="8" t="s">
        <v>525</v>
      </c>
      <c r="I44" s="14" t="s">
        <v>529</v>
      </c>
    </row>
    <row r="45" spans="1:9">
      <c r="A45" s="8" t="s">
        <v>26</v>
      </c>
      <c r="B45" s="8">
        <v>2</v>
      </c>
      <c r="C45" s="8" t="s">
        <v>34</v>
      </c>
      <c r="D45" s="8">
        <v>10333219</v>
      </c>
      <c r="E45" s="7">
        <v>20</v>
      </c>
      <c r="F45" s="8">
        <v>11</v>
      </c>
      <c r="G45" s="7">
        <f t="shared" si="1"/>
        <v>9</v>
      </c>
      <c r="H45" s="8" t="s">
        <v>525</v>
      </c>
      <c r="I45" s="14" t="s">
        <v>529</v>
      </c>
    </row>
    <row r="46" spans="1:9" hidden="1">
      <c r="A46" s="8" t="s">
        <v>49</v>
      </c>
      <c r="B46" s="8">
        <v>2</v>
      </c>
      <c r="C46" s="8" t="s">
        <v>51</v>
      </c>
      <c r="D46" s="8">
        <v>10407118</v>
      </c>
      <c r="E46" s="7">
        <v>20</v>
      </c>
      <c r="F46" s="8">
        <v>16</v>
      </c>
      <c r="G46" s="7">
        <f t="shared" si="1"/>
        <v>4</v>
      </c>
      <c r="H46" s="8"/>
      <c r="I46" s="1"/>
    </row>
    <row r="47" spans="1:9" hidden="1">
      <c r="A47" s="8" t="s">
        <v>49</v>
      </c>
      <c r="B47" s="8">
        <v>2</v>
      </c>
      <c r="C47" s="8" t="s">
        <v>52</v>
      </c>
      <c r="D47" s="8">
        <v>10407122</v>
      </c>
      <c r="E47" s="7">
        <v>20</v>
      </c>
      <c r="F47" s="8">
        <v>9</v>
      </c>
      <c r="G47" s="7">
        <f t="shared" si="1"/>
        <v>11</v>
      </c>
      <c r="H47" s="8"/>
      <c r="I47" s="1"/>
    </row>
    <row r="48" spans="1:9" hidden="1">
      <c r="A48" s="8" t="s">
        <v>86</v>
      </c>
      <c r="B48" s="8">
        <v>2</v>
      </c>
      <c r="C48" s="8" t="s">
        <v>87</v>
      </c>
      <c r="D48" s="8">
        <v>10410121</v>
      </c>
      <c r="E48" s="7">
        <v>20</v>
      </c>
      <c r="F48" s="8">
        <v>0</v>
      </c>
      <c r="G48" s="7">
        <f t="shared" si="1"/>
        <v>20</v>
      </c>
      <c r="H48" s="8"/>
      <c r="I48" s="1"/>
    </row>
    <row r="49" spans="1:9" hidden="1">
      <c r="A49" s="8" t="s">
        <v>86</v>
      </c>
      <c r="B49" s="8">
        <v>2</v>
      </c>
      <c r="C49" s="8" t="s">
        <v>88</v>
      </c>
      <c r="D49" s="8">
        <v>10410140</v>
      </c>
      <c r="E49" s="7">
        <v>20</v>
      </c>
      <c r="F49" s="8">
        <v>0</v>
      </c>
      <c r="G49" s="7">
        <f t="shared" si="1"/>
        <v>20</v>
      </c>
      <c r="H49" s="8"/>
      <c r="I49" s="1"/>
    </row>
    <row r="50" spans="1:9" hidden="1">
      <c r="A50" s="8" t="s">
        <v>12</v>
      </c>
      <c r="B50" s="8">
        <v>2</v>
      </c>
      <c r="C50" s="8" t="s">
        <v>53</v>
      </c>
      <c r="D50" s="8">
        <v>10410145</v>
      </c>
      <c r="E50" s="7">
        <v>20</v>
      </c>
      <c r="F50" s="8">
        <v>0</v>
      </c>
      <c r="G50" s="7">
        <f t="shared" si="1"/>
        <v>20</v>
      </c>
      <c r="H50" s="8"/>
      <c r="I50" s="1"/>
    </row>
    <row r="51" spans="1:9" hidden="1">
      <c r="A51" s="8" t="s">
        <v>86</v>
      </c>
      <c r="B51" s="8">
        <v>2</v>
      </c>
      <c r="C51" s="8" t="s">
        <v>89</v>
      </c>
      <c r="D51" s="8">
        <v>10410156</v>
      </c>
      <c r="E51" s="7">
        <v>20</v>
      </c>
      <c r="F51" s="8">
        <v>0</v>
      </c>
      <c r="G51" s="7">
        <f t="shared" si="1"/>
        <v>20</v>
      </c>
      <c r="H51" s="8"/>
      <c r="I51" s="1"/>
    </row>
    <row r="52" spans="1:9" hidden="1">
      <c r="A52" s="8" t="s">
        <v>12</v>
      </c>
      <c r="B52" s="8">
        <v>2</v>
      </c>
      <c r="C52" s="8" t="s">
        <v>54</v>
      </c>
      <c r="D52" s="8">
        <v>10410202</v>
      </c>
      <c r="E52" s="7">
        <v>20</v>
      </c>
      <c r="F52" s="8">
        <v>0</v>
      </c>
      <c r="G52" s="7">
        <f t="shared" si="1"/>
        <v>20</v>
      </c>
      <c r="H52" s="8"/>
      <c r="I52" s="1"/>
    </row>
    <row r="53" spans="1:9" hidden="1">
      <c r="A53" s="8" t="s">
        <v>12</v>
      </c>
      <c r="B53" s="8">
        <v>2</v>
      </c>
      <c r="C53" s="8" t="s">
        <v>55</v>
      </c>
      <c r="D53" s="8">
        <v>10410236</v>
      </c>
      <c r="E53" s="7">
        <v>20</v>
      </c>
      <c r="F53" s="8">
        <v>0</v>
      </c>
      <c r="G53" s="7">
        <f t="shared" si="1"/>
        <v>20</v>
      </c>
      <c r="H53" s="8"/>
      <c r="I53" s="1"/>
    </row>
    <row r="54" spans="1:9" hidden="1">
      <c r="A54" s="8" t="s">
        <v>12</v>
      </c>
      <c r="B54" s="8">
        <v>2</v>
      </c>
      <c r="C54" s="8" t="s">
        <v>56</v>
      </c>
      <c r="D54" s="8">
        <v>10410243</v>
      </c>
      <c r="E54" s="7">
        <v>20</v>
      </c>
      <c r="F54" s="8">
        <v>0</v>
      </c>
      <c r="G54" s="7">
        <f t="shared" si="1"/>
        <v>20</v>
      </c>
      <c r="H54" s="8"/>
      <c r="I54" s="1"/>
    </row>
    <row r="55" spans="1:9" hidden="1">
      <c r="A55" s="8" t="s">
        <v>86</v>
      </c>
      <c r="B55" s="8">
        <v>2</v>
      </c>
      <c r="C55" s="8" t="s">
        <v>90</v>
      </c>
      <c r="D55" s="8">
        <v>10410258</v>
      </c>
      <c r="E55" s="7">
        <v>20</v>
      </c>
      <c r="F55" s="8">
        <v>0</v>
      </c>
      <c r="G55" s="7">
        <f t="shared" si="1"/>
        <v>20</v>
      </c>
      <c r="H55" s="8"/>
      <c r="I55" s="1"/>
    </row>
    <row r="56" spans="1:9" hidden="1">
      <c r="A56" s="8" t="s">
        <v>86</v>
      </c>
      <c r="B56" s="8">
        <v>2</v>
      </c>
      <c r="C56" s="8" t="s">
        <v>91</v>
      </c>
      <c r="D56" s="8">
        <v>10410341</v>
      </c>
      <c r="E56" s="7">
        <v>20</v>
      </c>
      <c r="F56" s="8">
        <v>0</v>
      </c>
      <c r="G56" s="7">
        <f t="shared" si="1"/>
        <v>20</v>
      </c>
      <c r="H56" s="8"/>
      <c r="I56" s="1"/>
    </row>
    <row r="57" spans="1:9" hidden="1">
      <c r="A57" s="8" t="s">
        <v>86</v>
      </c>
      <c r="B57" s="8">
        <v>2</v>
      </c>
      <c r="C57" s="8" t="s">
        <v>92</v>
      </c>
      <c r="D57" s="8">
        <v>10410345</v>
      </c>
      <c r="E57" s="7">
        <v>20</v>
      </c>
      <c r="F57" s="8">
        <v>0</v>
      </c>
      <c r="G57" s="7">
        <f t="shared" si="1"/>
        <v>20</v>
      </c>
      <c r="H57" s="8"/>
      <c r="I57" s="1"/>
    </row>
    <row r="58" spans="1:9" hidden="1">
      <c r="A58" s="8" t="s">
        <v>12</v>
      </c>
      <c r="B58" s="8">
        <v>2</v>
      </c>
      <c r="C58" s="8" t="s">
        <v>57</v>
      </c>
      <c r="D58" s="8">
        <v>10410371</v>
      </c>
      <c r="E58" s="7">
        <v>20</v>
      </c>
      <c r="F58" s="8">
        <v>0</v>
      </c>
      <c r="G58" s="7">
        <f t="shared" si="1"/>
        <v>20</v>
      </c>
      <c r="H58" s="8"/>
      <c r="I58" s="1"/>
    </row>
    <row r="59" spans="1:9" hidden="1">
      <c r="A59" s="8" t="s">
        <v>59</v>
      </c>
      <c r="B59" s="8">
        <v>2</v>
      </c>
      <c r="C59" s="8" t="s">
        <v>58</v>
      </c>
      <c r="D59" s="8">
        <v>10413248</v>
      </c>
      <c r="E59" s="7">
        <v>20</v>
      </c>
      <c r="F59" s="8">
        <v>14</v>
      </c>
      <c r="G59" s="7">
        <f t="shared" si="1"/>
        <v>6</v>
      </c>
      <c r="H59" s="8"/>
      <c r="I59" s="1"/>
    </row>
    <row r="60" spans="1:9" hidden="1">
      <c r="A60" s="8" t="s">
        <v>26</v>
      </c>
      <c r="B60" s="8">
        <v>2</v>
      </c>
      <c r="C60" s="8" t="s">
        <v>60</v>
      </c>
      <c r="D60" s="8">
        <v>10433102</v>
      </c>
      <c r="E60" s="7">
        <v>20</v>
      </c>
      <c r="F60" s="8">
        <v>13</v>
      </c>
      <c r="G60" s="7">
        <f t="shared" si="1"/>
        <v>7</v>
      </c>
      <c r="H60" s="8"/>
      <c r="I60" s="1"/>
    </row>
    <row r="61" spans="1:9" hidden="1">
      <c r="A61" s="8" t="s">
        <v>26</v>
      </c>
      <c r="B61" s="8">
        <v>2</v>
      </c>
      <c r="C61" s="8" t="s">
        <v>61</v>
      </c>
      <c r="D61" s="8">
        <v>10433106</v>
      </c>
      <c r="E61" s="7">
        <v>20</v>
      </c>
      <c r="F61" s="8">
        <v>19</v>
      </c>
      <c r="G61" s="7">
        <f t="shared" si="1"/>
        <v>1</v>
      </c>
      <c r="H61" s="8"/>
      <c r="I61" s="1"/>
    </row>
    <row r="62" spans="1:9" hidden="1">
      <c r="A62" s="8" t="s">
        <v>26</v>
      </c>
      <c r="B62" s="8">
        <v>2</v>
      </c>
      <c r="C62" s="8" t="s">
        <v>62</v>
      </c>
      <c r="D62" s="8">
        <v>10433121</v>
      </c>
      <c r="E62" s="7">
        <v>20</v>
      </c>
      <c r="F62" s="8">
        <v>18</v>
      </c>
      <c r="G62" s="7">
        <f t="shared" si="1"/>
        <v>2</v>
      </c>
      <c r="H62" s="8"/>
      <c r="I62" s="1"/>
    </row>
    <row r="63" spans="1:9" hidden="1">
      <c r="A63" s="8" t="s">
        <v>26</v>
      </c>
      <c r="B63" s="8">
        <v>2</v>
      </c>
      <c r="C63" s="8" t="s">
        <v>63</v>
      </c>
      <c r="D63" s="8">
        <v>10433129</v>
      </c>
      <c r="E63" s="7">
        <v>20</v>
      </c>
      <c r="F63" s="8">
        <v>16</v>
      </c>
      <c r="G63" s="7">
        <f t="shared" si="1"/>
        <v>4</v>
      </c>
      <c r="H63" s="8"/>
      <c r="I63" s="1"/>
    </row>
    <row r="64" spans="1:9" hidden="1">
      <c r="A64" s="8" t="s">
        <v>26</v>
      </c>
      <c r="B64" s="8">
        <v>2</v>
      </c>
      <c r="C64" s="8" t="s">
        <v>64</v>
      </c>
      <c r="D64" s="8">
        <v>10433130</v>
      </c>
      <c r="E64" s="7">
        <v>20</v>
      </c>
      <c r="F64" s="8">
        <v>0</v>
      </c>
      <c r="G64" s="7">
        <f t="shared" si="1"/>
        <v>20</v>
      </c>
      <c r="H64" s="8"/>
      <c r="I64" s="1"/>
    </row>
    <row r="65" spans="1:9" hidden="1">
      <c r="A65" s="8" t="s">
        <v>26</v>
      </c>
      <c r="B65" s="8">
        <v>2</v>
      </c>
      <c r="C65" s="8" t="s">
        <v>67</v>
      </c>
      <c r="D65" s="8">
        <v>10433133</v>
      </c>
      <c r="E65" s="7">
        <v>20</v>
      </c>
      <c r="F65" s="8">
        <v>16</v>
      </c>
      <c r="G65" s="7">
        <f t="shared" si="1"/>
        <v>4</v>
      </c>
      <c r="H65" s="8"/>
      <c r="I65" s="1"/>
    </row>
    <row r="66" spans="1:9" hidden="1">
      <c r="A66" s="8" t="s">
        <v>26</v>
      </c>
      <c r="B66" s="8">
        <v>2</v>
      </c>
      <c r="C66" s="8" t="s">
        <v>65</v>
      </c>
      <c r="D66" s="8">
        <v>10433139</v>
      </c>
      <c r="E66" s="7">
        <v>20</v>
      </c>
      <c r="F66" s="8">
        <v>11</v>
      </c>
      <c r="G66" s="7">
        <f t="shared" si="1"/>
        <v>9</v>
      </c>
      <c r="H66" s="8"/>
      <c r="I66" s="1"/>
    </row>
    <row r="67" spans="1:9" hidden="1">
      <c r="A67" s="8" t="s">
        <v>26</v>
      </c>
      <c r="B67" s="8">
        <v>2</v>
      </c>
      <c r="C67" s="8" t="s">
        <v>66</v>
      </c>
      <c r="D67" s="8">
        <v>10433140</v>
      </c>
      <c r="E67" s="7">
        <v>20</v>
      </c>
      <c r="F67" s="8">
        <v>0</v>
      </c>
      <c r="G67" s="7">
        <f t="shared" si="1"/>
        <v>20</v>
      </c>
      <c r="H67" s="8"/>
      <c r="I67" s="1"/>
    </row>
    <row r="68" spans="1:9" hidden="1">
      <c r="A68" s="8" t="s">
        <v>26</v>
      </c>
      <c r="B68" s="8">
        <v>2</v>
      </c>
      <c r="C68" s="8" t="s">
        <v>68</v>
      </c>
      <c r="D68" s="8">
        <v>10433145</v>
      </c>
      <c r="E68" s="7">
        <v>20</v>
      </c>
      <c r="F68" s="8">
        <v>0</v>
      </c>
      <c r="G68" s="7">
        <f t="shared" ref="G68:G99" si="2">E68-F68</f>
        <v>20</v>
      </c>
      <c r="H68" s="8"/>
      <c r="I68" s="1"/>
    </row>
    <row r="69" spans="1:9" hidden="1">
      <c r="A69" s="8" t="s">
        <v>26</v>
      </c>
      <c r="B69" s="8">
        <v>2</v>
      </c>
      <c r="C69" s="8" t="s">
        <v>69</v>
      </c>
      <c r="D69" s="8">
        <v>10433147</v>
      </c>
      <c r="E69" s="7">
        <v>20</v>
      </c>
      <c r="F69" s="8">
        <v>0</v>
      </c>
      <c r="G69" s="7">
        <f t="shared" si="2"/>
        <v>20</v>
      </c>
      <c r="H69" s="8"/>
      <c r="I69" s="1"/>
    </row>
    <row r="70" spans="1:9" hidden="1">
      <c r="A70" s="8" t="s">
        <v>26</v>
      </c>
      <c r="B70" s="8">
        <v>2</v>
      </c>
      <c r="C70" s="8" t="s">
        <v>70</v>
      </c>
      <c r="D70" s="8">
        <v>10433149</v>
      </c>
      <c r="E70" s="7">
        <v>20</v>
      </c>
      <c r="F70" s="8">
        <v>0</v>
      </c>
      <c r="G70" s="7">
        <f t="shared" si="2"/>
        <v>20</v>
      </c>
      <c r="H70" s="8"/>
      <c r="I70" s="1"/>
    </row>
    <row r="71" spans="1:9" hidden="1">
      <c r="A71" s="8" t="s">
        <v>26</v>
      </c>
      <c r="B71" s="8">
        <v>2</v>
      </c>
      <c r="C71" s="8" t="s">
        <v>71</v>
      </c>
      <c r="D71" s="8">
        <v>10433226</v>
      </c>
      <c r="E71" s="7">
        <v>20</v>
      </c>
      <c r="F71" s="8">
        <v>0</v>
      </c>
      <c r="G71" s="7">
        <f t="shared" si="2"/>
        <v>20</v>
      </c>
      <c r="H71" s="8"/>
      <c r="I71" s="1"/>
    </row>
    <row r="72" spans="1:9" hidden="1">
      <c r="A72" s="8" t="s">
        <v>26</v>
      </c>
      <c r="B72" s="8">
        <v>2</v>
      </c>
      <c r="C72" s="8" t="s">
        <v>72</v>
      </c>
      <c r="D72" s="8">
        <v>10433231</v>
      </c>
      <c r="E72" s="7">
        <v>20</v>
      </c>
      <c r="F72" s="8">
        <v>0</v>
      </c>
      <c r="G72" s="7">
        <f t="shared" si="2"/>
        <v>20</v>
      </c>
      <c r="H72" s="8"/>
      <c r="I72" s="1"/>
    </row>
    <row r="73" spans="1:9" hidden="1">
      <c r="A73" s="8" t="s">
        <v>26</v>
      </c>
      <c r="B73" s="8">
        <v>2</v>
      </c>
      <c r="C73" s="8" t="s">
        <v>73</v>
      </c>
      <c r="D73" s="8">
        <v>10433257</v>
      </c>
      <c r="E73" s="7">
        <v>20</v>
      </c>
      <c r="F73" s="8">
        <v>2</v>
      </c>
      <c r="G73" s="7">
        <f t="shared" si="2"/>
        <v>18</v>
      </c>
      <c r="H73" s="8"/>
      <c r="I73" s="1"/>
    </row>
    <row r="74" spans="1:9" hidden="1">
      <c r="A74" s="8" t="s">
        <v>86</v>
      </c>
      <c r="B74" s="8">
        <v>1</v>
      </c>
      <c r="C74" s="8" t="s">
        <v>93</v>
      </c>
      <c r="D74" s="8">
        <v>10510103</v>
      </c>
      <c r="E74" s="7">
        <v>20</v>
      </c>
      <c r="F74" s="8">
        <v>0</v>
      </c>
      <c r="G74" s="7">
        <f t="shared" si="2"/>
        <v>20</v>
      </c>
      <c r="H74" s="8"/>
      <c r="I74" s="1"/>
    </row>
    <row r="75" spans="1:9" hidden="1">
      <c r="A75" s="8" t="s">
        <v>86</v>
      </c>
      <c r="B75" s="8">
        <v>1</v>
      </c>
      <c r="C75" s="8" t="s">
        <v>83</v>
      </c>
      <c r="D75" s="8">
        <v>10510112</v>
      </c>
      <c r="E75" s="7">
        <v>20</v>
      </c>
      <c r="F75" s="8">
        <v>0</v>
      </c>
      <c r="G75" s="7">
        <f t="shared" si="2"/>
        <v>20</v>
      </c>
      <c r="H75" s="8"/>
      <c r="I75" s="1"/>
    </row>
    <row r="76" spans="1:9" hidden="1">
      <c r="A76" s="8" t="s">
        <v>86</v>
      </c>
      <c r="B76" s="8">
        <v>1</v>
      </c>
      <c r="C76" s="8" t="s">
        <v>84</v>
      </c>
      <c r="D76" s="8">
        <v>10510113</v>
      </c>
      <c r="E76" s="7">
        <v>20</v>
      </c>
      <c r="F76" s="8">
        <v>0</v>
      </c>
      <c r="G76" s="7">
        <f t="shared" si="2"/>
        <v>20</v>
      </c>
      <c r="H76" s="8"/>
      <c r="I76" s="1"/>
    </row>
    <row r="77" spans="1:9" hidden="1">
      <c r="A77" s="8" t="s">
        <v>86</v>
      </c>
      <c r="B77" s="8">
        <v>1</v>
      </c>
      <c r="C77" s="8" t="s">
        <v>85</v>
      </c>
      <c r="D77" s="8">
        <v>10510118</v>
      </c>
      <c r="E77" s="7">
        <v>20</v>
      </c>
      <c r="F77" s="8">
        <v>0</v>
      </c>
      <c r="G77" s="7">
        <f t="shared" si="2"/>
        <v>20</v>
      </c>
      <c r="H77" s="8"/>
      <c r="I77" s="1"/>
    </row>
    <row r="78" spans="1:9" hidden="1">
      <c r="A78" s="8" t="s">
        <v>12</v>
      </c>
      <c r="B78" s="8">
        <v>1</v>
      </c>
      <c r="C78" s="8" t="s">
        <v>94</v>
      </c>
      <c r="D78" s="8">
        <v>10510120</v>
      </c>
      <c r="E78" s="7">
        <v>20</v>
      </c>
      <c r="F78" s="8">
        <v>0</v>
      </c>
      <c r="G78" s="7">
        <f t="shared" si="2"/>
        <v>20</v>
      </c>
      <c r="H78" s="8"/>
      <c r="I78" s="1"/>
    </row>
    <row r="79" spans="1:9" hidden="1">
      <c r="A79" s="8" t="s">
        <v>12</v>
      </c>
      <c r="B79" s="8">
        <v>1</v>
      </c>
      <c r="C79" s="8" t="s">
        <v>95</v>
      </c>
      <c r="D79" s="8">
        <v>10510124</v>
      </c>
      <c r="E79" s="7">
        <v>20</v>
      </c>
      <c r="F79" s="8">
        <v>0</v>
      </c>
      <c r="G79" s="7">
        <f t="shared" si="2"/>
        <v>20</v>
      </c>
      <c r="H79" s="8"/>
      <c r="I79" s="1"/>
    </row>
    <row r="80" spans="1:9" hidden="1">
      <c r="A80" s="8" t="s">
        <v>12</v>
      </c>
      <c r="B80" s="8">
        <v>1</v>
      </c>
      <c r="C80" s="8" t="s">
        <v>96</v>
      </c>
      <c r="D80" s="8">
        <v>10510127</v>
      </c>
      <c r="E80" s="7">
        <v>20</v>
      </c>
      <c r="F80" s="8">
        <v>0</v>
      </c>
      <c r="G80" s="7">
        <f t="shared" si="2"/>
        <v>20</v>
      </c>
      <c r="H80" s="8"/>
      <c r="I80" s="1"/>
    </row>
    <row r="81" spans="1:9" hidden="1">
      <c r="A81" s="8" t="s">
        <v>12</v>
      </c>
      <c r="B81" s="8">
        <v>1</v>
      </c>
      <c r="C81" s="8" t="s">
        <v>97</v>
      </c>
      <c r="D81" s="8">
        <v>10510133</v>
      </c>
      <c r="E81" s="7">
        <v>20</v>
      </c>
      <c r="F81" s="8">
        <v>0</v>
      </c>
      <c r="G81" s="7">
        <f t="shared" si="2"/>
        <v>20</v>
      </c>
      <c r="H81" s="8"/>
      <c r="I81" s="1"/>
    </row>
    <row r="82" spans="1:9" hidden="1">
      <c r="A82" s="8" t="s">
        <v>12</v>
      </c>
      <c r="B82" s="8">
        <v>1</v>
      </c>
      <c r="C82" s="8" t="s">
        <v>98</v>
      </c>
      <c r="D82" s="8">
        <v>10510140</v>
      </c>
      <c r="E82" s="7">
        <v>20</v>
      </c>
      <c r="F82" s="8">
        <v>0</v>
      </c>
      <c r="G82" s="7">
        <f t="shared" si="2"/>
        <v>20</v>
      </c>
      <c r="H82" s="8"/>
      <c r="I82" s="1"/>
    </row>
    <row r="83" spans="1:9" hidden="1">
      <c r="A83" s="8" t="s">
        <v>12</v>
      </c>
      <c r="B83" s="8">
        <v>1</v>
      </c>
      <c r="C83" s="8" t="s">
        <v>99</v>
      </c>
      <c r="D83" s="8">
        <v>10510141</v>
      </c>
      <c r="E83" s="7">
        <v>20</v>
      </c>
      <c r="F83" s="8">
        <v>0</v>
      </c>
      <c r="G83" s="7">
        <f t="shared" si="2"/>
        <v>20</v>
      </c>
      <c r="H83" s="8"/>
      <c r="I83" s="1"/>
    </row>
    <row r="84" spans="1:9" hidden="1">
      <c r="A84" s="8" t="s">
        <v>12</v>
      </c>
      <c r="B84" s="8">
        <v>1</v>
      </c>
      <c r="C84" s="8" t="s">
        <v>100</v>
      </c>
      <c r="D84" s="8">
        <v>10510142</v>
      </c>
      <c r="E84" s="7">
        <v>20</v>
      </c>
      <c r="F84" s="8">
        <v>0</v>
      </c>
      <c r="G84" s="7">
        <f t="shared" si="2"/>
        <v>20</v>
      </c>
      <c r="H84" s="8"/>
      <c r="I84" s="1"/>
    </row>
    <row r="85" spans="1:9" hidden="1">
      <c r="A85" s="8" t="s">
        <v>12</v>
      </c>
      <c r="B85" s="8">
        <v>1</v>
      </c>
      <c r="C85" s="8" t="s">
        <v>101</v>
      </c>
      <c r="D85" s="8">
        <v>10510148</v>
      </c>
      <c r="E85" s="7">
        <v>20</v>
      </c>
      <c r="F85" s="8">
        <v>0</v>
      </c>
      <c r="G85" s="7">
        <f t="shared" si="2"/>
        <v>20</v>
      </c>
      <c r="H85" s="8"/>
      <c r="I85" s="1"/>
    </row>
    <row r="86" spans="1:9" hidden="1">
      <c r="A86" s="8" t="s">
        <v>12</v>
      </c>
      <c r="B86" s="8">
        <v>1</v>
      </c>
      <c r="C86" s="8" t="s">
        <v>103</v>
      </c>
      <c r="D86" s="8">
        <v>10510155</v>
      </c>
      <c r="E86" s="7">
        <v>20</v>
      </c>
      <c r="F86" s="8">
        <v>0</v>
      </c>
      <c r="G86" s="7">
        <f t="shared" si="2"/>
        <v>20</v>
      </c>
      <c r="H86" s="8"/>
      <c r="I86" s="1"/>
    </row>
    <row r="87" spans="1:9" hidden="1">
      <c r="A87" s="8" t="s">
        <v>12</v>
      </c>
      <c r="B87" s="8">
        <v>1</v>
      </c>
      <c r="C87" s="8" t="s">
        <v>104</v>
      </c>
      <c r="D87" s="8">
        <v>10510207</v>
      </c>
      <c r="E87" s="7">
        <v>20</v>
      </c>
      <c r="F87" s="8">
        <v>0</v>
      </c>
      <c r="G87" s="7">
        <f t="shared" si="2"/>
        <v>20</v>
      </c>
      <c r="H87" s="8"/>
      <c r="I87" s="1"/>
    </row>
    <row r="88" spans="1:9" hidden="1">
      <c r="A88" s="8" t="s">
        <v>12</v>
      </c>
      <c r="B88" s="8">
        <v>1</v>
      </c>
      <c r="C88" s="8" t="s">
        <v>105</v>
      </c>
      <c r="D88" s="8">
        <v>10510218</v>
      </c>
      <c r="E88" s="7">
        <v>20</v>
      </c>
      <c r="F88" s="8">
        <v>0</v>
      </c>
      <c r="G88" s="7">
        <f t="shared" si="2"/>
        <v>20</v>
      </c>
      <c r="H88" s="8"/>
      <c r="I88" s="1"/>
    </row>
    <row r="89" spans="1:9" hidden="1">
      <c r="A89" s="8" t="s">
        <v>102</v>
      </c>
      <c r="B89" s="8">
        <v>1</v>
      </c>
      <c r="C89" s="8" t="s">
        <v>106</v>
      </c>
      <c r="D89" s="8">
        <v>10522117</v>
      </c>
      <c r="E89" s="7">
        <v>20</v>
      </c>
      <c r="F89" s="8">
        <v>0</v>
      </c>
      <c r="G89" s="7">
        <f t="shared" si="2"/>
        <v>20</v>
      </c>
      <c r="H89" s="8"/>
      <c r="I89" s="1"/>
    </row>
    <row r="90" spans="1:9" hidden="1">
      <c r="A90" s="8" t="s">
        <v>102</v>
      </c>
      <c r="B90" s="8">
        <v>1</v>
      </c>
      <c r="C90" s="8" t="s">
        <v>107</v>
      </c>
      <c r="D90" s="8">
        <v>10522118</v>
      </c>
      <c r="E90" s="7">
        <v>20</v>
      </c>
      <c r="F90" s="8">
        <v>0</v>
      </c>
      <c r="G90" s="7">
        <f t="shared" si="2"/>
        <v>20</v>
      </c>
      <c r="H90" s="8"/>
      <c r="I90" s="1"/>
    </row>
    <row r="91" spans="1:9" hidden="1">
      <c r="A91" s="8" t="s">
        <v>102</v>
      </c>
      <c r="B91" s="8">
        <v>1</v>
      </c>
      <c r="C91" s="8" t="s">
        <v>108</v>
      </c>
      <c r="D91" s="8">
        <v>10522137</v>
      </c>
      <c r="E91" s="7">
        <v>20</v>
      </c>
      <c r="F91" s="8">
        <v>0</v>
      </c>
      <c r="G91" s="7">
        <f t="shared" si="2"/>
        <v>20</v>
      </c>
      <c r="H91" s="8"/>
      <c r="I91" s="1"/>
    </row>
    <row r="92" spans="1:9" hidden="1">
      <c r="A92" s="8" t="s">
        <v>102</v>
      </c>
      <c r="B92" s="8">
        <v>1</v>
      </c>
      <c r="C92" s="8" t="s">
        <v>109</v>
      </c>
      <c r="D92" s="8">
        <v>10522141</v>
      </c>
      <c r="E92" s="7">
        <v>20</v>
      </c>
      <c r="F92" s="8">
        <v>0</v>
      </c>
      <c r="G92" s="7">
        <f t="shared" si="2"/>
        <v>20</v>
      </c>
      <c r="H92" s="8"/>
      <c r="I92" s="1"/>
    </row>
    <row r="93" spans="1:9" hidden="1">
      <c r="A93" s="8" t="s">
        <v>102</v>
      </c>
      <c r="B93" s="8">
        <v>1</v>
      </c>
      <c r="C93" s="8" t="s">
        <v>110</v>
      </c>
      <c r="D93" s="8">
        <v>10522202</v>
      </c>
      <c r="E93" s="7">
        <v>20</v>
      </c>
      <c r="F93" s="8">
        <v>0</v>
      </c>
      <c r="G93" s="7">
        <f t="shared" si="2"/>
        <v>20</v>
      </c>
      <c r="H93" s="8"/>
      <c r="I93" s="1"/>
    </row>
    <row r="94" spans="1:9" hidden="1">
      <c r="A94" s="8" t="s">
        <v>26</v>
      </c>
      <c r="B94" s="8">
        <v>1</v>
      </c>
      <c r="C94" s="8" t="s">
        <v>111</v>
      </c>
      <c r="D94" s="8">
        <v>10533129</v>
      </c>
      <c r="E94" s="7">
        <v>20</v>
      </c>
      <c r="F94" s="8">
        <v>2</v>
      </c>
      <c r="G94" s="7">
        <f t="shared" si="2"/>
        <v>18</v>
      </c>
      <c r="H94" s="8"/>
      <c r="I94" s="1"/>
    </row>
    <row r="95" spans="1:9" hidden="1">
      <c r="A95" s="8" t="s">
        <v>26</v>
      </c>
      <c r="B95" s="8">
        <v>1</v>
      </c>
      <c r="C95" s="8" t="s">
        <v>112</v>
      </c>
      <c r="D95" s="8">
        <v>10533159</v>
      </c>
      <c r="E95" s="7">
        <v>20</v>
      </c>
      <c r="F95" s="8">
        <v>13</v>
      </c>
      <c r="G95" s="7">
        <f t="shared" si="2"/>
        <v>7</v>
      </c>
      <c r="H95" s="8"/>
      <c r="I95" s="1"/>
    </row>
    <row r="96" spans="1:9" hidden="1">
      <c r="A96" s="8" t="s">
        <v>26</v>
      </c>
      <c r="B96" s="8">
        <v>1</v>
      </c>
      <c r="C96" s="8" t="s">
        <v>113</v>
      </c>
      <c r="D96" s="8">
        <v>10533210</v>
      </c>
      <c r="E96" s="7">
        <v>20</v>
      </c>
      <c r="F96" s="8">
        <v>0</v>
      </c>
      <c r="G96" s="7">
        <f t="shared" si="2"/>
        <v>20</v>
      </c>
      <c r="H96" s="8"/>
      <c r="I96" s="1"/>
    </row>
    <row r="97" spans="1:9" hidden="1">
      <c r="A97" s="8" t="s">
        <v>26</v>
      </c>
      <c r="B97" s="8">
        <v>1</v>
      </c>
      <c r="C97" s="8" t="s">
        <v>114</v>
      </c>
      <c r="D97" s="8">
        <v>10533213</v>
      </c>
      <c r="E97" s="7">
        <v>20</v>
      </c>
      <c r="F97" s="8">
        <v>0</v>
      </c>
      <c r="G97" s="7">
        <f t="shared" si="2"/>
        <v>20</v>
      </c>
      <c r="H97" s="8"/>
      <c r="I97" s="1"/>
    </row>
    <row r="98" spans="1:9" hidden="1">
      <c r="A98" s="8" t="s">
        <v>26</v>
      </c>
      <c r="B98" s="8">
        <v>1</v>
      </c>
      <c r="C98" s="8" t="s">
        <v>115</v>
      </c>
      <c r="D98" s="8">
        <v>10533218</v>
      </c>
      <c r="E98" s="7">
        <v>20</v>
      </c>
      <c r="F98" s="8">
        <v>0</v>
      </c>
      <c r="G98" s="7">
        <f t="shared" si="2"/>
        <v>20</v>
      </c>
      <c r="H98" s="8"/>
      <c r="I98" s="1"/>
    </row>
    <row r="99" spans="1:9" hidden="1">
      <c r="A99" s="8" t="s">
        <v>26</v>
      </c>
      <c r="B99" s="8">
        <v>1</v>
      </c>
      <c r="C99" s="8" t="s">
        <v>116</v>
      </c>
      <c r="D99" s="8">
        <v>10533222</v>
      </c>
      <c r="E99" s="7">
        <v>20</v>
      </c>
      <c r="F99" s="8">
        <v>0</v>
      </c>
      <c r="G99" s="7">
        <f t="shared" si="2"/>
        <v>20</v>
      </c>
      <c r="H99" s="8"/>
      <c r="I99" s="1"/>
    </row>
    <row r="100" spans="1:9" hidden="1">
      <c r="A100" s="8" t="s">
        <v>26</v>
      </c>
      <c r="B100" s="8">
        <v>1</v>
      </c>
      <c r="C100" s="8" t="s">
        <v>117</v>
      </c>
      <c r="D100" s="8">
        <v>10533230</v>
      </c>
      <c r="E100" s="7">
        <v>20</v>
      </c>
      <c r="F100" s="8">
        <v>0</v>
      </c>
      <c r="G100" s="7">
        <f t="shared" ref="G100:G107" si="3">E100-F100</f>
        <v>20</v>
      </c>
      <c r="H100" s="8"/>
      <c r="I100" s="1"/>
    </row>
    <row r="101" spans="1:9" hidden="1">
      <c r="A101" s="8" t="s">
        <v>26</v>
      </c>
      <c r="B101" s="8">
        <v>1</v>
      </c>
      <c r="C101" s="8" t="s">
        <v>118</v>
      </c>
      <c r="D101" s="8">
        <v>10533232</v>
      </c>
      <c r="E101" s="7">
        <v>20</v>
      </c>
      <c r="F101" s="8">
        <v>0</v>
      </c>
      <c r="G101" s="7">
        <f t="shared" si="3"/>
        <v>20</v>
      </c>
      <c r="H101" s="8"/>
      <c r="I101" s="1"/>
    </row>
    <row r="102" spans="1:9" hidden="1">
      <c r="A102" s="8" t="s">
        <v>26</v>
      </c>
      <c r="B102" s="8">
        <v>1</v>
      </c>
      <c r="C102" s="8" t="s">
        <v>119</v>
      </c>
      <c r="D102" s="8">
        <v>10533235</v>
      </c>
      <c r="E102" s="7">
        <v>20</v>
      </c>
      <c r="F102" s="8">
        <v>0</v>
      </c>
      <c r="G102" s="7">
        <f t="shared" si="3"/>
        <v>20</v>
      </c>
      <c r="H102" s="8"/>
      <c r="I102" s="1"/>
    </row>
    <row r="103" spans="1:9" hidden="1">
      <c r="A103" s="8" t="s">
        <v>26</v>
      </c>
      <c r="B103" s="8">
        <v>1</v>
      </c>
      <c r="C103" s="8" t="s">
        <v>120</v>
      </c>
      <c r="D103" s="8">
        <v>10533239</v>
      </c>
      <c r="E103" s="7">
        <v>20</v>
      </c>
      <c r="F103" s="8">
        <v>0</v>
      </c>
      <c r="G103" s="7">
        <f t="shared" si="3"/>
        <v>20</v>
      </c>
      <c r="H103" s="8"/>
      <c r="I103" s="1"/>
    </row>
    <row r="104" spans="1:9" hidden="1">
      <c r="A104" s="8" t="s">
        <v>26</v>
      </c>
      <c r="B104" s="8">
        <v>1</v>
      </c>
      <c r="C104" s="8" t="s">
        <v>121</v>
      </c>
      <c r="D104" s="8">
        <v>10533241</v>
      </c>
      <c r="E104" s="7">
        <v>20</v>
      </c>
      <c r="F104" s="8">
        <v>0</v>
      </c>
      <c r="G104" s="7">
        <f t="shared" si="3"/>
        <v>20</v>
      </c>
      <c r="H104" s="8"/>
      <c r="I104" s="1"/>
    </row>
    <row r="105" spans="1:9" hidden="1">
      <c r="A105" s="8" t="s">
        <v>26</v>
      </c>
      <c r="B105" s="8">
        <v>1</v>
      </c>
      <c r="C105" s="8" t="s">
        <v>122</v>
      </c>
      <c r="D105" s="8">
        <v>10533243</v>
      </c>
      <c r="E105" s="7">
        <v>20</v>
      </c>
      <c r="F105" s="8">
        <v>0</v>
      </c>
      <c r="G105" s="7">
        <f t="shared" si="3"/>
        <v>20</v>
      </c>
      <c r="H105" s="8"/>
      <c r="I105" s="1"/>
    </row>
    <row r="106" spans="1:9" hidden="1">
      <c r="A106" s="8" t="s">
        <v>26</v>
      </c>
      <c r="B106" s="8">
        <v>1</v>
      </c>
      <c r="C106" s="8" t="s">
        <v>123</v>
      </c>
      <c r="D106" s="8">
        <v>10533248</v>
      </c>
      <c r="E106" s="7">
        <v>20</v>
      </c>
      <c r="F106" s="8">
        <v>0</v>
      </c>
      <c r="G106" s="7">
        <f t="shared" si="3"/>
        <v>20</v>
      </c>
      <c r="H106" s="8"/>
      <c r="I106" s="1"/>
    </row>
    <row r="107" spans="1:9" ht="17.25" hidden="1" thickBot="1">
      <c r="A107" s="9" t="s">
        <v>26</v>
      </c>
      <c r="B107" s="9">
        <v>1</v>
      </c>
      <c r="C107" s="9" t="s">
        <v>124</v>
      </c>
      <c r="D107" s="9">
        <v>10533256</v>
      </c>
      <c r="E107" s="7">
        <v>20</v>
      </c>
      <c r="F107" s="9">
        <v>0</v>
      </c>
      <c r="G107" s="7">
        <f t="shared" si="3"/>
        <v>20</v>
      </c>
      <c r="H107" s="9"/>
      <c r="I107" s="2"/>
    </row>
    <row r="108" spans="1:9">
      <c r="A108" s="10"/>
      <c r="B108" s="10"/>
      <c r="C108" s="10"/>
      <c r="D108" s="10"/>
      <c r="E108" s="10"/>
      <c r="F108" s="10"/>
      <c r="G108" s="10"/>
      <c r="H108" s="10"/>
    </row>
  </sheetData>
  <autoFilter ref="A2:I107">
    <filterColumn colId="3">
      <customFilters and="1">
        <customFilter operator="greaterThanOrEqual" val="10300000"/>
        <customFilter operator="lessThanOrEqual" val="10399999"/>
      </customFilters>
    </filterColumn>
    <filterColumn colId="7">
      <filters>
        <filter val="已完成"/>
        <filter val="是"/>
      </filters>
    </filterColumn>
  </autoFilter>
  <mergeCells count="15">
    <mergeCell ref="H36:I36"/>
    <mergeCell ref="H40:I40"/>
    <mergeCell ref="H7:I13"/>
    <mergeCell ref="H15:I22"/>
    <mergeCell ref="H24:I29"/>
    <mergeCell ref="H30:I30"/>
    <mergeCell ref="C1:G1"/>
    <mergeCell ref="H3:I3"/>
    <mergeCell ref="A2:A3"/>
    <mergeCell ref="B2:B3"/>
    <mergeCell ref="C2:C3"/>
    <mergeCell ref="D2:D3"/>
    <mergeCell ref="E2:E3"/>
    <mergeCell ref="F2:F3"/>
    <mergeCell ref="G2:G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S311"/>
  <sheetViews>
    <sheetView workbookViewId="0">
      <selection activeCell="N75" sqref="N75"/>
    </sheetView>
  </sheetViews>
  <sheetFormatPr defaultRowHeight="21.75" customHeight="1"/>
  <cols>
    <col min="1" max="2" width="8.25" bestFit="1" customWidth="1"/>
    <col min="3" max="3" width="10.5" bestFit="1" customWidth="1"/>
    <col min="4" max="4" width="9.25" customWidth="1"/>
    <col min="5" max="5" width="9.75" customWidth="1"/>
    <col min="6" max="6" width="12.375" customWidth="1"/>
    <col min="7" max="7" width="28.25" customWidth="1"/>
  </cols>
  <sheetData>
    <row r="1" spans="1:7" ht="21.75" customHeight="1" thickTop="1" thickBot="1">
      <c r="A1" s="24" t="s">
        <v>567</v>
      </c>
      <c r="B1" s="24"/>
      <c r="C1" s="24"/>
      <c r="D1" s="24"/>
      <c r="E1" s="24"/>
      <c r="F1" s="24"/>
      <c r="G1" s="46"/>
    </row>
    <row r="2" spans="1:7" ht="35.25" customHeight="1" thickTop="1">
      <c r="A2" s="27" t="s">
        <v>0</v>
      </c>
      <c r="B2" s="27" t="s">
        <v>2</v>
      </c>
      <c r="C2" s="27" t="s">
        <v>8</v>
      </c>
      <c r="D2" s="45" t="s">
        <v>568</v>
      </c>
      <c r="E2" s="45" t="s">
        <v>569</v>
      </c>
      <c r="F2" s="20" t="s">
        <v>570</v>
      </c>
      <c r="G2" s="6" t="s">
        <v>7</v>
      </c>
    </row>
    <row r="3" spans="1:7" ht="20.25" hidden="1" customHeight="1" thickBot="1">
      <c r="A3" s="28"/>
      <c r="B3" s="29"/>
      <c r="C3" s="29"/>
      <c r="D3" s="29"/>
      <c r="E3" s="29"/>
      <c r="F3" s="25" t="s">
        <v>9</v>
      </c>
      <c r="G3" s="26"/>
    </row>
    <row r="4" spans="1:7" ht="16.5" hidden="1">
      <c r="A4" s="8" t="s">
        <v>12</v>
      </c>
      <c r="B4" s="8" t="s">
        <v>128</v>
      </c>
      <c r="C4" s="8">
        <v>10210143</v>
      </c>
      <c r="D4" s="7">
        <v>17</v>
      </c>
      <c r="E4" s="7">
        <v>3</v>
      </c>
      <c r="F4" s="8" t="s">
        <v>525</v>
      </c>
      <c r="G4" s="14" t="s">
        <v>526</v>
      </c>
    </row>
    <row r="5" spans="1:7" ht="16.5" hidden="1">
      <c r="A5" s="8" t="s">
        <v>12</v>
      </c>
      <c r="B5" s="8" t="s">
        <v>129</v>
      </c>
      <c r="C5" s="8">
        <v>10210145</v>
      </c>
      <c r="D5" s="8">
        <v>18</v>
      </c>
      <c r="E5" s="7">
        <v>2</v>
      </c>
      <c r="F5" s="8" t="s">
        <v>525</v>
      </c>
      <c r="G5" s="14" t="s">
        <v>526</v>
      </c>
    </row>
    <row r="6" spans="1:7" ht="16.5" hidden="1">
      <c r="A6" s="8" t="s">
        <v>12</v>
      </c>
      <c r="B6" s="8" t="s">
        <v>127</v>
      </c>
      <c r="C6" s="8">
        <v>10210147</v>
      </c>
      <c r="D6" s="8">
        <v>25</v>
      </c>
      <c r="E6" s="7">
        <v>-5</v>
      </c>
      <c r="F6" s="33" t="s">
        <v>530</v>
      </c>
      <c r="G6" s="48"/>
    </row>
    <row r="7" spans="1:7" ht="16.5" hidden="1">
      <c r="A7" s="8" t="s">
        <v>12</v>
      </c>
      <c r="B7" s="8" t="s">
        <v>130</v>
      </c>
      <c r="C7" s="8">
        <v>10210150</v>
      </c>
      <c r="D7" s="8">
        <v>22</v>
      </c>
      <c r="E7" s="7">
        <v>-2</v>
      </c>
      <c r="F7" s="49"/>
      <c r="G7" s="50"/>
    </row>
    <row r="8" spans="1:7" ht="16.5" hidden="1">
      <c r="A8" s="8" t="s">
        <v>12</v>
      </c>
      <c r="B8" s="8" t="s">
        <v>164</v>
      </c>
      <c r="C8" s="8">
        <v>10210247</v>
      </c>
      <c r="D8" s="8">
        <v>22</v>
      </c>
      <c r="E8" s="7">
        <v>-2</v>
      </c>
      <c r="F8" s="49"/>
      <c r="G8" s="50"/>
    </row>
    <row r="9" spans="1:7" ht="16.5" hidden="1">
      <c r="A9" s="8" t="s">
        <v>12</v>
      </c>
      <c r="B9" s="8" t="s">
        <v>165</v>
      </c>
      <c r="C9" s="8">
        <v>10210372</v>
      </c>
      <c r="D9" s="8">
        <v>24</v>
      </c>
      <c r="E9" s="7">
        <v>-4</v>
      </c>
      <c r="F9" s="49"/>
      <c r="G9" s="50"/>
    </row>
    <row r="10" spans="1:7" ht="21.75" hidden="1" customHeight="1">
      <c r="A10" s="8" t="s">
        <v>12</v>
      </c>
      <c r="B10" s="8" t="s">
        <v>544</v>
      </c>
      <c r="C10" s="8">
        <v>10310102</v>
      </c>
      <c r="D10" s="8">
        <v>21</v>
      </c>
      <c r="E10" s="7">
        <v>-1</v>
      </c>
      <c r="F10" s="51"/>
      <c r="G10" s="51"/>
    </row>
    <row r="11" spans="1:7" ht="21.75" hidden="1" customHeight="1">
      <c r="A11" s="8" t="s">
        <v>12</v>
      </c>
      <c r="B11" s="8" t="s">
        <v>131</v>
      </c>
      <c r="C11" s="8">
        <v>10310103</v>
      </c>
      <c r="D11" s="8">
        <v>25</v>
      </c>
      <c r="E11" s="7">
        <v>-5</v>
      </c>
      <c r="F11" s="51"/>
      <c r="G11" s="51"/>
    </row>
    <row r="12" spans="1:7" ht="21.75" hidden="1" customHeight="1">
      <c r="A12" s="8" t="s">
        <v>12</v>
      </c>
      <c r="B12" s="8" t="s">
        <v>132</v>
      </c>
      <c r="C12" s="8">
        <v>10310106</v>
      </c>
      <c r="D12" s="8">
        <v>25</v>
      </c>
      <c r="E12" s="7">
        <v>-5</v>
      </c>
      <c r="F12" s="51"/>
      <c r="G12" s="51"/>
    </row>
    <row r="13" spans="1:7" ht="21.75" hidden="1" customHeight="1">
      <c r="A13" s="8" t="s">
        <v>12</v>
      </c>
      <c r="B13" s="8" t="s">
        <v>133</v>
      </c>
      <c r="C13" s="8">
        <v>10310108</v>
      </c>
      <c r="D13" s="8">
        <v>21</v>
      </c>
      <c r="E13" s="7">
        <v>-1</v>
      </c>
      <c r="F13" s="51"/>
      <c r="G13" s="51"/>
    </row>
    <row r="14" spans="1:7" ht="21.75" hidden="1" customHeight="1">
      <c r="A14" s="8" t="s">
        <v>12</v>
      </c>
      <c r="B14" s="8" t="s">
        <v>134</v>
      </c>
      <c r="C14" s="8">
        <v>10310110</v>
      </c>
      <c r="D14" s="8">
        <v>20</v>
      </c>
      <c r="E14" s="7">
        <v>0</v>
      </c>
      <c r="F14" s="51"/>
      <c r="G14" s="51"/>
    </row>
    <row r="15" spans="1:7" ht="21.75" hidden="1" customHeight="1">
      <c r="A15" s="8" t="s">
        <v>12</v>
      </c>
      <c r="B15" s="8" t="s">
        <v>179</v>
      </c>
      <c r="C15" s="8">
        <v>10310111</v>
      </c>
      <c r="D15" s="8">
        <v>27</v>
      </c>
      <c r="E15" s="7">
        <v>-7</v>
      </c>
      <c r="F15" s="51"/>
      <c r="G15" s="51"/>
    </row>
    <row r="16" spans="1:7" ht="21.75" hidden="1" customHeight="1">
      <c r="A16" s="8" t="s">
        <v>12</v>
      </c>
      <c r="B16" s="8" t="s">
        <v>180</v>
      </c>
      <c r="C16" s="8">
        <v>10310113</v>
      </c>
      <c r="D16" s="8">
        <v>24</v>
      </c>
      <c r="E16" s="7">
        <v>-4</v>
      </c>
      <c r="F16" s="51"/>
      <c r="G16" s="51"/>
    </row>
    <row r="17" spans="1:7" ht="21.75" customHeight="1">
      <c r="A17" s="8" t="s">
        <v>12</v>
      </c>
      <c r="B17" s="8" t="s">
        <v>181</v>
      </c>
      <c r="C17" s="8">
        <v>10310118</v>
      </c>
      <c r="D17" s="8">
        <v>12</v>
      </c>
      <c r="E17" s="7">
        <v>8</v>
      </c>
      <c r="F17" s="8" t="s">
        <v>525</v>
      </c>
      <c r="G17" s="19" t="s">
        <v>526</v>
      </c>
    </row>
    <row r="18" spans="1:7" ht="21.75" customHeight="1">
      <c r="A18" s="8" t="s">
        <v>12</v>
      </c>
      <c r="B18" s="8" t="s">
        <v>182</v>
      </c>
      <c r="C18" s="8">
        <v>10310119</v>
      </c>
      <c r="D18" s="8">
        <v>19</v>
      </c>
      <c r="E18" s="7">
        <v>1</v>
      </c>
      <c r="F18" s="8" t="s">
        <v>525</v>
      </c>
      <c r="G18" s="19" t="s">
        <v>526</v>
      </c>
    </row>
    <row r="19" spans="1:7" ht="21.75" customHeight="1">
      <c r="A19" s="8" t="s">
        <v>12</v>
      </c>
      <c r="B19" s="8" t="s">
        <v>135</v>
      </c>
      <c r="C19" s="8">
        <v>10310123</v>
      </c>
      <c r="D19" s="8">
        <v>24</v>
      </c>
      <c r="E19" s="7">
        <v>-4</v>
      </c>
      <c r="F19" s="47" t="s">
        <v>530</v>
      </c>
      <c r="G19" s="47"/>
    </row>
    <row r="20" spans="1:7" ht="21.75" customHeight="1">
      <c r="A20" s="8" t="s">
        <v>12</v>
      </c>
      <c r="B20" s="8" t="s">
        <v>183</v>
      </c>
      <c r="C20" s="8">
        <v>10310124</v>
      </c>
      <c r="D20" s="8">
        <v>19</v>
      </c>
      <c r="E20" s="7">
        <v>1</v>
      </c>
      <c r="F20" s="8" t="s">
        <v>525</v>
      </c>
      <c r="G20" s="19" t="s">
        <v>526</v>
      </c>
    </row>
    <row r="21" spans="1:7" ht="21.75" customHeight="1">
      <c r="A21" s="8" t="s">
        <v>12</v>
      </c>
      <c r="B21" s="8" t="s">
        <v>184</v>
      </c>
      <c r="C21" s="8">
        <v>10310126</v>
      </c>
      <c r="D21" s="8">
        <v>24</v>
      </c>
      <c r="E21" s="7">
        <v>-4</v>
      </c>
      <c r="F21" s="47" t="s">
        <v>532</v>
      </c>
      <c r="G21" s="47"/>
    </row>
    <row r="22" spans="1:7" ht="21.75" customHeight="1">
      <c r="A22" s="8" t="s">
        <v>12</v>
      </c>
      <c r="B22" s="8" t="s">
        <v>166</v>
      </c>
      <c r="C22" s="8">
        <v>10310127</v>
      </c>
      <c r="D22" s="8">
        <v>19</v>
      </c>
      <c r="E22" s="7">
        <v>1</v>
      </c>
      <c r="F22" s="8" t="s">
        <v>525</v>
      </c>
      <c r="G22" s="19" t="s">
        <v>526</v>
      </c>
    </row>
    <row r="23" spans="1:7" ht="21.75" customHeight="1">
      <c r="A23" s="8" t="s">
        <v>12</v>
      </c>
      <c r="B23" s="8" t="s">
        <v>167</v>
      </c>
      <c r="C23" s="8">
        <v>10310132</v>
      </c>
      <c r="D23" s="8">
        <v>26</v>
      </c>
      <c r="E23" s="7">
        <v>-6</v>
      </c>
      <c r="F23" s="47" t="s">
        <v>530</v>
      </c>
      <c r="G23" s="47"/>
    </row>
    <row r="24" spans="1:7" ht="21.75" hidden="1" customHeight="1">
      <c r="A24" s="8" t="s">
        <v>12</v>
      </c>
      <c r="B24" s="8" t="s">
        <v>136</v>
      </c>
      <c r="C24" s="8">
        <v>10310134</v>
      </c>
      <c r="D24" s="8">
        <v>26</v>
      </c>
      <c r="E24" s="7">
        <v>-6</v>
      </c>
      <c r="F24" s="47"/>
      <c r="G24" s="47"/>
    </row>
    <row r="25" spans="1:7" ht="21.75" hidden="1" customHeight="1">
      <c r="A25" s="8" t="s">
        <v>12</v>
      </c>
      <c r="B25" s="8" t="s">
        <v>185</v>
      </c>
      <c r="C25" s="8">
        <v>10310135</v>
      </c>
      <c r="D25" s="8">
        <v>21</v>
      </c>
      <c r="E25" s="7">
        <v>-1</v>
      </c>
      <c r="F25" s="47"/>
      <c r="G25" s="47"/>
    </row>
    <row r="26" spans="1:7" ht="21.75" customHeight="1">
      <c r="A26" s="8" t="s">
        <v>12</v>
      </c>
      <c r="B26" s="8" t="s">
        <v>137</v>
      </c>
      <c r="C26" s="8">
        <v>10310137</v>
      </c>
      <c r="D26" s="8">
        <v>14</v>
      </c>
      <c r="E26" s="7">
        <v>6</v>
      </c>
      <c r="F26" s="8" t="s">
        <v>525</v>
      </c>
      <c r="G26" s="19" t="s">
        <v>526</v>
      </c>
    </row>
    <row r="27" spans="1:7" ht="21.75" customHeight="1">
      <c r="A27" s="8" t="s">
        <v>12</v>
      </c>
      <c r="B27" s="8" t="s">
        <v>138</v>
      </c>
      <c r="C27" s="8">
        <v>10310138</v>
      </c>
      <c r="D27" s="8">
        <v>17</v>
      </c>
      <c r="E27" s="7">
        <v>3</v>
      </c>
      <c r="F27" s="8" t="s">
        <v>525</v>
      </c>
      <c r="G27" s="19" t="s">
        <v>526</v>
      </c>
    </row>
    <row r="28" spans="1:7" ht="21.75" customHeight="1">
      <c r="A28" s="8" t="s">
        <v>12</v>
      </c>
      <c r="B28" s="8" t="s">
        <v>139</v>
      </c>
      <c r="C28" s="8">
        <v>10310139</v>
      </c>
      <c r="D28" s="8">
        <v>18</v>
      </c>
      <c r="E28" s="7">
        <v>2</v>
      </c>
      <c r="F28" s="8" t="s">
        <v>525</v>
      </c>
      <c r="G28" s="19" t="s">
        <v>526</v>
      </c>
    </row>
    <row r="29" spans="1:7" ht="21.75" customHeight="1">
      <c r="A29" s="8" t="s">
        <v>12</v>
      </c>
      <c r="B29" s="8" t="s">
        <v>186</v>
      </c>
      <c r="C29" s="8">
        <v>10310143</v>
      </c>
      <c r="D29" s="8">
        <v>19</v>
      </c>
      <c r="E29" s="7">
        <v>1</v>
      </c>
      <c r="F29" s="8" t="s">
        <v>525</v>
      </c>
      <c r="G29" s="19" t="s">
        <v>526</v>
      </c>
    </row>
    <row r="30" spans="1:7" ht="21.75" customHeight="1">
      <c r="A30" s="8" t="s">
        <v>12</v>
      </c>
      <c r="B30" s="8" t="s">
        <v>187</v>
      </c>
      <c r="C30" s="8">
        <v>10310145</v>
      </c>
      <c r="D30" s="8">
        <v>24</v>
      </c>
      <c r="E30" s="7">
        <v>-4</v>
      </c>
      <c r="F30" s="47" t="s">
        <v>532</v>
      </c>
      <c r="G30" s="47"/>
    </row>
    <row r="31" spans="1:7" ht="21.75" customHeight="1">
      <c r="A31" s="8" t="s">
        <v>12</v>
      </c>
      <c r="B31" s="8" t="s">
        <v>168</v>
      </c>
      <c r="C31" s="8">
        <v>10310146</v>
      </c>
      <c r="D31" s="8">
        <v>16</v>
      </c>
      <c r="E31" s="7">
        <v>4</v>
      </c>
      <c r="F31" s="8" t="s">
        <v>525</v>
      </c>
      <c r="G31" s="19" t="s">
        <v>526</v>
      </c>
    </row>
    <row r="32" spans="1:7" ht="21.75" customHeight="1">
      <c r="A32" s="8" t="s">
        <v>12</v>
      </c>
      <c r="B32" s="8" t="s">
        <v>188</v>
      </c>
      <c r="C32" s="8">
        <v>10310147</v>
      </c>
      <c r="D32" s="8">
        <v>19</v>
      </c>
      <c r="E32" s="7">
        <v>1</v>
      </c>
      <c r="F32" s="8" t="s">
        <v>525</v>
      </c>
      <c r="G32" s="19" t="s">
        <v>526</v>
      </c>
    </row>
    <row r="33" spans="1:7" ht="21.75" customHeight="1">
      <c r="A33" s="8" t="s">
        <v>12</v>
      </c>
      <c r="B33" s="8" t="s">
        <v>258</v>
      </c>
      <c r="C33" s="8">
        <v>10310149</v>
      </c>
      <c r="D33" s="8">
        <v>21</v>
      </c>
      <c r="E33" s="7">
        <v>-1</v>
      </c>
      <c r="F33" s="47" t="s">
        <v>532</v>
      </c>
      <c r="G33" s="47"/>
    </row>
    <row r="34" spans="1:7" ht="21.75" customHeight="1">
      <c r="A34" s="8" t="s">
        <v>12</v>
      </c>
      <c r="B34" s="8" t="s">
        <v>189</v>
      </c>
      <c r="C34" s="8">
        <v>10310151</v>
      </c>
      <c r="D34" s="8">
        <v>15</v>
      </c>
      <c r="E34" s="7">
        <v>5</v>
      </c>
      <c r="F34" s="8" t="s">
        <v>525</v>
      </c>
      <c r="G34" s="19" t="s">
        <v>526</v>
      </c>
    </row>
    <row r="35" spans="1:7" ht="21.75" customHeight="1">
      <c r="A35" s="8" t="s">
        <v>12</v>
      </c>
      <c r="B35" s="8" t="s">
        <v>140</v>
      </c>
      <c r="C35" s="8">
        <v>10310153</v>
      </c>
      <c r="D35" s="8">
        <v>22</v>
      </c>
      <c r="E35" s="7">
        <v>-2</v>
      </c>
      <c r="F35" s="47" t="s">
        <v>530</v>
      </c>
      <c r="G35" s="47"/>
    </row>
    <row r="36" spans="1:7" ht="21.75" hidden="1" customHeight="1">
      <c r="A36" s="8" t="s">
        <v>12</v>
      </c>
      <c r="B36" s="8" t="s">
        <v>259</v>
      </c>
      <c r="C36" s="8">
        <v>10310155</v>
      </c>
      <c r="D36" s="8">
        <v>22</v>
      </c>
      <c r="E36" s="7">
        <v>-2</v>
      </c>
      <c r="F36" s="47"/>
      <c r="G36" s="47"/>
    </row>
    <row r="37" spans="1:7" ht="21.75" hidden="1" customHeight="1">
      <c r="A37" s="8" t="s">
        <v>12</v>
      </c>
      <c r="B37" s="8" t="s">
        <v>190</v>
      </c>
      <c r="C37" s="8">
        <v>10310156</v>
      </c>
      <c r="D37" s="8">
        <v>22</v>
      </c>
      <c r="E37" s="7">
        <v>-2</v>
      </c>
      <c r="F37" s="47"/>
      <c r="G37" s="47"/>
    </row>
    <row r="38" spans="1:7" ht="21.75" hidden="1" customHeight="1">
      <c r="A38" s="8" t="s">
        <v>12</v>
      </c>
      <c r="B38" s="8" t="s">
        <v>141</v>
      </c>
      <c r="C38" s="8">
        <v>10310157</v>
      </c>
      <c r="D38" s="8">
        <v>21</v>
      </c>
      <c r="E38" s="7">
        <v>-1</v>
      </c>
      <c r="F38" s="47"/>
      <c r="G38" s="47"/>
    </row>
    <row r="39" spans="1:7" ht="21.75" customHeight="1">
      <c r="A39" s="8" t="s">
        <v>12</v>
      </c>
      <c r="B39" s="8" t="s">
        <v>191</v>
      </c>
      <c r="C39" s="8">
        <v>10310160</v>
      </c>
      <c r="D39" s="8">
        <v>16</v>
      </c>
      <c r="E39" s="7">
        <v>4</v>
      </c>
      <c r="F39" s="8" t="s">
        <v>525</v>
      </c>
      <c r="G39" s="19" t="s">
        <v>526</v>
      </c>
    </row>
    <row r="40" spans="1:7" ht="21.75" customHeight="1">
      <c r="A40" s="8" t="s">
        <v>12</v>
      </c>
      <c r="B40" s="8" t="s">
        <v>142</v>
      </c>
      <c r="C40" s="8">
        <v>10310204</v>
      </c>
      <c r="D40" s="8">
        <v>21</v>
      </c>
      <c r="E40" s="7">
        <v>-1</v>
      </c>
      <c r="F40" s="47" t="s">
        <v>534</v>
      </c>
      <c r="G40" s="47"/>
    </row>
    <row r="41" spans="1:7" ht="21.75" customHeight="1">
      <c r="A41" s="8" t="s">
        <v>12</v>
      </c>
      <c r="B41" s="8" t="s">
        <v>143</v>
      </c>
      <c r="C41" s="8">
        <v>10310209</v>
      </c>
      <c r="D41" s="8">
        <v>16</v>
      </c>
      <c r="E41" s="7">
        <v>4</v>
      </c>
      <c r="F41" s="8" t="s">
        <v>525</v>
      </c>
      <c r="G41" s="19" t="s">
        <v>526</v>
      </c>
    </row>
    <row r="42" spans="1:7" ht="21.75" customHeight="1">
      <c r="A42" s="8" t="s">
        <v>12</v>
      </c>
      <c r="B42" s="8" t="s">
        <v>144</v>
      </c>
      <c r="C42" s="8">
        <v>10310211</v>
      </c>
      <c r="D42" s="8">
        <v>14</v>
      </c>
      <c r="E42" s="7">
        <v>6</v>
      </c>
      <c r="F42" s="8" t="s">
        <v>525</v>
      </c>
      <c r="G42" s="19" t="s">
        <v>526</v>
      </c>
    </row>
    <row r="43" spans="1:7" ht="21.75" customHeight="1">
      <c r="A43" s="8" t="s">
        <v>12</v>
      </c>
      <c r="B43" s="8" t="s">
        <v>192</v>
      </c>
      <c r="C43" s="8">
        <v>10310212</v>
      </c>
      <c r="D43" s="8">
        <v>7</v>
      </c>
      <c r="E43" s="7">
        <v>13</v>
      </c>
      <c r="F43" s="8" t="s">
        <v>525</v>
      </c>
      <c r="G43" s="19" t="s">
        <v>526</v>
      </c>
    </row>
    <row r="44" spans="1:7" ht="21.75" customHeight="1">
      <c r="A44" s="8" t="s">
        <v>12</v>
      </c>
      <c r="B44" s="8" t="s">
        <v>145</v>
      </c>
      <c r="C44" s="8">
        <v>10310214</v>
      </c>
      <c r="D44" s="8">
        <v>24</v>
      </c>
      <c r="E44" s="7">
        <v>-4</v>
      </c>
      <c r="F44" s="47" t="s">
        <v>530</v>
      </c>
      <c r="G44" s="47"/>
    </row>
    <row r="45" spans="1:7" ht="21.75" customHeight="1">
      <c r="A45" s="8" t="s">
        <v>12</v>
      </c>
      <c r="B45" s="8" t="s">
        <v>146</v>
      </c>
      <c r="C45" s="8">
        <v>10310219</v>
      </c>
      <c r="D45" s="8">
        <v>19</v>
      </c>
      <c r="E45" s="7">
        <v>1</v>
      </c>
      <c r="F45" s="8" t="s">
        <v>525</v>
      </c>
      <c r="G45" s="19" t="s">
        <v>526</v>
      </c>
    </row>
    <row r="46" spans="1:7" ht="21.75" customHeight="1">
      <c r="A46" s="8" t="s">
        <v>12</v>
      </c>
      <c r="B46" s="8" t="s">
        <v>169</v>
      </c>
      <c r="C46" s="8">
        <v>10310220</v>
      </c>
      <c r="D46" s="8">
        <v>19</v>
      </c>
      <c r="E46" s="7">
        <v>1</v>
      </c>
      <c r="F46" s="8" t="s">
        <v>525</v>
      </c>
      <c r="G46" s="19" t="s">
        <v>526</v>
      </c>
    </row>
    <row r="47" spans="1:7" ht="21.75" customHeight="1">
      <c r="A47" s="8" t="s">
        <v>12</v>
      </c>
      <c r="B47" s="8" t="s">
        <v>147</v>
      </c>
      <c r="C47" s="8">
        <v>10310224</v>
      </c>
      <c r="D47" s="8">
        <v>10</v>
      </c>
      <c r="E47" s="7">
        <v>10</v>
      </c>
      <c r="F47" s="8" t="s">
        <v>525</v>
      </c>
      <c r="G47" s="19" t="s">
        <v>526</v>
      </c>
    </row>
    <row r="48" spans="1:7" ht="21.75" customHeight="1">
      <c r="A48" s="8" t="s">
        <v>12</v>
      </c>
      <c r="B48" s="8" t="s">
        <v>193</v>
      </c>
      <c r="C48" s="8">
        <v>10310225</v>
      </c>
      <c r="D48" s="8">
        <v>20</v>
      </c>
      <c r="E48" s="7">
        <v>0</v>
      </c>
      <c r="F48" s="47" t="s">
        <v>534</v>
      </c>
      <c r="G48" s="47"/>
    </row>
    <row r="49" spans="1:7" ht="21.75" hidden="1" customHeight="1">
      <c r="A49" s="8" t="s">
        <v>12</v>
      </c>
      <c r="B49" s="8" t="s">
        <v>170</v>
      </c>
      <c r="C49" s="8">
        <v>10310227</v>
      </c>
      <c r="D49" s="8">
        <v>22</v>
      </c>
      <c r="E49" s="7">
        <v>-2</v>
      </c>
      <c r="F49" s="47"/>
      <c r="G49" s="47"/>
    </row>
    <row r="50" spans="1:7" ht="21.75" customHeight="1">
      <c r="A50" s="8" t="s">
        <v>12</v>
      </c>
      <c r="B50" s="8" t="s">
        <v>148</v>
      </c>
      <c r="C50" s="8">
        <v>10310228</v>
      </c>
      <c r="D50" s="8">
        <v>19</v>
      </c>
      <c r="E50" s="7">
        <v>1</v>
      </c>
      <c r="F50" s="8" t="s">
        <v>525</v>
      </c>
      <c r="G50" s="19" t="s">
        <v>526</v>
      </c>
    </row>
    <row r="51" spans="1:7" ht="21.75" customHeight="1">
      <c r="A51" s="8" t="s">
        <v>12</v>
      </c>
      <c r="B51" s="8" t="s">
        <v>171</v>
      </c>
      <c r="C51" s="8">
        <v>10310233</v>
      </c>
      <c r="D51" s="8">
        <v>16</v>
      </c>
      <c r="E51" s="7">
        <v>4</v>
      </c>
      <c r="F51" s="8" t="s">
        <v>525</v>
      </c>
      <c r="G51" s="19" t="s">
        <v>526</v>
      </c>
    </row>
    <row r="52" spans="1:7" ht="21.75" customHeight="1">
      <c r="A52" s="8" t="s">
        <v>12</v>
      </c>
      <c r="B52" s="8" t="s">
        <v>149</v>
      </c>
      <c r="C52" s="8">
        <v>10310234</v>
      </c>
      <c r="D52" s="8">
        <v>24</v>
      </c>
      <c r="E52" s="7">
        <v>-4</v>
      </c>
      <c r="F52" s="47" t="s">
        <v>533</v>
      </c>
      <c r="G52" s="47"/>
    </row>
    <row r="53" spans="1:7" ht="21.75" hidden="1" customHeight="1">
      <c r="A53" s="8" t="s">
        <v>12</v>
      </c>
      <c r="B53" s="8" t="s">
        <v>194</v>
      </c>
      <c r="C53" s="8">
        <v>10310235</v>
      </c>
      <c r="D53" s="8">
        <v>20</v>
      </c>
      <c r="E53" s="7">
        <v>0</v>
      </c>
      <c r="F53" s="47"/>
      <c r="G53" s="47"/>
    </row>
    <row r="54" spans="1:7" ht="21.75" hidden="1" customHeight="1">
      <c r="A54" s="8" t="s">
        <v>12</v>
      </c>
      <c r="B54" s="8" t="s">
        <v>150</v>
      </c>
      <c r="C54" s="8">
        <v>10310237</v>
      </c>
      <c r="D54" s="8">
        <v>24</v>
      </c>
      <c r="E54" s="7">
        <v>-4</v>
      </c>
      <c r="F54" s="47"/>
      <c r="G54" s="47"/>
    </row>
    <row r="55" spans="1:7" ht="21.75" customHeight="1">
      <c r="A55" s="8" t="s">
        <v>12</v>
      </c>
      <c r="B55" s="8" t="s">
        <v>195</v>
      </c>
      <c r="C55" s="8">
        <v>10310244</v>
      </c>
      <c r="D55" s="8">
        <v>19</v>
      </c>
      <c r="E55" s="7">
        <v>1</v>
      </c>
      <c r="F55" s="8" t="s">
        <v>525</v>
      </c>
      <c r="G55" s="19" t="s">
        <v>526</v>
      </c>
    </row>
    <row r="56" spans="1:7" ht="21.75" customHeight="1">
      <c r="A56" s="8" t="s">
        <v>12</v>
      </c>
      <c r="B56" s="8" t="s">
        <v>196</v>
      </c>
      <c r="C56" s="8">
        <v>10310246</v>
      </c>
      <c r="D56" s="8">
        <v>17</v>
      </c>
      <c r="E56" s="7">
        <v>3</v>
      </c>
      <c r="F56" s="8" t="s">
        <v>525</v>
      </c>
      <c r="G56" s="19" t="s">
        <v>526</v>
      </c>
    </row>
    <row r="57" spans="1:7" ht="21.75" customHeight="1">
      <c r="A57" s="8" t="s">
        <v>12</v>
      </c>
      <c r="B57" s="8" t="s">
        <v>197</v>
      </c>
      <c r="C57" s="8">
        <v>10310250</v>
      </c>
      <c r="D57" s="8">
        <v>18</v>
      </c>
      <c r="E57" s="7">
        <v>2</v>
      </c>
      <c r="F57" s="8" t="s">
        <v>525</v>
      </c>
      <c r="G57" s="19" t="s">
        <v>526</v>
      </c>
    </row>
    <row r="58" spans="1:7" ht="21.75" customHeight="1">
      <c r="A58" s="8" t="s">
        <v>12</v>
      </c>
      <c r="B58" s="8" t="s">
        <v>198</v>
      </c>
      <c r="C58" s="8">
        <v>10310277</v>
      </c>
      <c r="D58" s="8">
        <v>16</v>
      </c>
      <c r="E58" s="7">
        <v>4</v>
      </c>
      <c r="F58" s="8" t="s">
        <v>525</v>
      </c>
      <c r="G58" s="19" t="s">
        <v>526</v>
      </c>
    </row>
    <row r="59" spans="1:7" ht="21.75" customHeight="1">
      <c r="A59" s="8" t="s">
        <v>12</v>
      </c>
      <c r="B59" s="8" t="s">
        <v>151</v>
      </c>
      <c r="C59" s="8">
        <v>10310302</v>
      </c>
      <c r="D59" s="8">
        <v>11</v>
      </c>
      <c r="E59" s="7">
        <v>9</v>
      </c>
      <c r="F59" s="8" t="s">
        <v>525</v>
      </c>
      <c r="G59" s="19" t="s">
        <v>526</v>
      </c>
    </row>
    <row r="60" spans="1:7" ht="21.75" hidden="1" customHeight="1">
      <c r="A60" s="8" t="s">
        <v>12</v>
      </c>
      <c r="B60" s="8" t="s">
        <v>260</v>
      </c>
      <c r="C60" s="8">
        <v>10310304</v>
      </c>
      <c r="D60" s="8">
        <v>0</v>
      </c>
      <c r="E60" s="7">
        <v>0</v>
      </c>
      <c r="F60" s="47" t="s">
        <v>528</v>
      </c>
      <c r="G60" s="47"/>
    </row>
    <row r="61" spans="1:7" ht="21.75" customHeight="1">
      <c r="A61" s="8" t="s">
        <v>12</v>
      </c>
      <c r="B61" s="8" t="s">
        <v>199</v>
      </c>
      <c r="C61" s="8">
        <v>10310305</v>
      </c>
      <c r="D61" s="8">
        <v>13</v>
      </c>
      <c r="E61" s="7">
        <v>7</v>
      </c>
      <c r="F61" s="8" t="s">
        <v>525</v>
      </c>
      <c r="G61" s="19" t="s">
        <v>526</v>
      </c>
    </row>
    <row r="62" spans="1:7" ht="21.75" customHeight="1">
      <c r="A62" s="8" t="s">
        <v>12</v>
      </c>
      <c r="B62" s="8" t="s">
        <v>152</v>
      </c>
      <c r="C62" s="8">
        <v>10310306</v>
      </c>
      <c r="D62" s="8">
        <v>23</v>
      </c>
      <c r="E62" s="7">
        <v>-3</v>
      </c>
      <c r="F62" s="47" t="s">
        <v>534</v>
      </c>
      <c r="G62" s="47"/>
    </row>
    <row r="63" spans="1:7" ht="21.75" customHeight="1">
      <c r="A63" s="8" t="s">
        <v>12</v>
      </c>
      <c r="B63" s="8" t="s">
        <v>39</v>
      </c>
      <c r="C63" s="8">
        <v>10310307</v>
      </c>
      <c r="D63" s="8">
        <v>16</v>
      </c>
      <c r="E63" s="7">
        <v>4</v>
      </c>
      <c r="F63" s="8" t="s">
        <v>525</v>
      </c>
      <c r="G63" s="19" t="s">
        <v>526</v>
      </c>
    </row>
    <row r="64" spans="1:7" ht="21.75" customHeight="1">
      <c r="A64" s="8" t="s">
        <v>12</v>
      </c>
      <c r="B64" s="8" t="s">
        <v>200</v>
      </c>
      <c r="C64" s="8">
        <v>10310308</v>
      </c>
      <c r="D64" s="8">
        <v>18</v>
      </c>
      <c r="E64" s="7">
        <v>2</v>
      </c>
      <c r="F64" s="8" t="s">
        <v>525</v>
      </c>
      <c r="G64" s="19" t="s">
        <v>526</v>
      </c>
    </row>
    <row r="65" spans="1:7" ht="21.75" hidden="1" customHeight="1">
      <c r="A65" s="8" t="s">
        <v>12</v>
      </c>
      <c r="B65" s="8" t="s">
        <v>153</v>
      </c>
      <c r="C65" s="8">
        <v>10310312</v>
      </c>
      <c r="D65" s="8">
        <v>21</v>
      </c>
      <c r="E65" s="7">
        <v>-1</v>
      </c>
      <c r="F65" s="8"/>
      <c r="G65" s="8"/>
    </row>
    <row r="66" spans="1:7" ht="21.75" customHeight="1">
      <c r="A66" s="8" t="s">
        <v>12</v>
      </c>
      <c r="B66" s="8" t="s">
        <v>261</v>
      </c>
      <c r="C66" s="8">
        <v>10310313</v>
      </c>
      <c r="D66" s="8">
        <v>7</v>
      </c>
      <c r="E66" s="7">
        <v>13</v>
      </c>
      <c r="F66" s="8" t="s">
        <v>525</v>
      </c>
      <c r="G66" s="19" t="s">
        <v>526</v>
      </c>
    </row>
    <row r="67" spans="1:7" ht="21.75" customHeight="1">
      <c r="A67" s="8" t="s">
        <v>12</v>
      </c>
      <c r="B67" s="8" t="s">
        <v>201</v>
      </c>
      <c r="C67" s="8">
        <v>10310314</v>
      </c>
      <c r="D67" s="8">
        <v>20</v>
      </c>
      <c r="E67" s="7">
        <v>0</v>
      </c>
      <c r="F67" s="47" t="s">
        <v>534</v>
      </c>
      <c r="G67" s="47"/>
    </row>
    <row r="68" spans="1:7" ht="21.75" customHeight="1">
      <c r="A68" s="8" t="s">
        <v>12</v>
      </c>
      <c r="B68" s="8" t="s">
        <v>154</v>
      </c>
      <c r="C68" s="8">
        <v>10310315</v>
      </c>
      <c r="D68" s="8">
        <v>11</v>
      </c>
      <c r="E68" s="7">
        <v>9</v>
      </c>
      <c r="F68" s="8" t="s">
        <v>525</v>
      </c>
      <c r="G68" s="19" t="s">
        <v>526</v>
      </c>
    </row>
    <row r="69" spans="1:7" ht="21.75" customHeight="1">
      <c r="A69" s="8" t="s">
        <v>12</v>
      </c>
      <c r="B69" s="8" t="s">
        <v>155</v>
      </c>
      <c r="C69" s="8">
        <v>10310316</v>
      </c>
      <c r="D69" s="8">
        <v>16</v>
      </c>
      <c r="E69" s="7">
        <v>4</v>
      </c>
      <c r="F69" s="8" t="s">
        <v>525</v>
      </c>
      <c r="G69" s="19" t="s">
        <v>526</v>
      </c>
    </row>
    <row r="70" spans="1:7" ht="21.75" customHeight="1">
      <c r="A70" s="8" t="s">
        <v>12</v>
      </c>
      <c r="B70" s="8" t="s">
        <v>156</v>
      </c>
      <c r="C70" s="8">
        <v>10310317</v>
      </c>
      <c r="D70" s="8">
        <v>19</v>
      </c>
      <c r="E70" s="7">
        <v>1</v>
      </c>
      <c r="F70" s="8" t="s">
        <v>525</v>
      </c>
      <c r="G70" s="19" t="s">
        <v>526</v>
      </c>
    </row>
    <row r="71" spans="1:7" ht="21.75" customHeight="1">
      <c r="A71" s="8" t="s">
        <v>12</v>
      </c>
      <c r="B71" s="8" t="s">
        <v>157</v>
      </c>
      <c r="C71" s="8">
        <v>10310318</v>
      </c>
      <c r="D71" s="8">
        <v>15</v>
      </c>
      <c r="E71" s="7">
        <v>5</v>
      </c>
      <c r="F71" s="8" t="s">
        <v>525</v>
      </c>
      <c r="G71" s="19" t="s">
        <v>526</v>
      </c>
    </row>
    <row r="72" spans="1:7" ht="21.75" customHeight="1">
      <c r="A72" s="8" t="s">
        <v>12</v>
      </c>
      <c r="B72" s="8" t="s">
        <v>172</v>
      </c>
      <c r="C72" s="8">
        <v>10310319</v>
      </c>
      <c r="D72" s="8">
        <v>20</v>
      </c>
      <c r="E72" s="7">
        <v>0</v>
      </c>
      <c r="F72" s="47" t="s">
        <v>530</v>
      </c>
      <c r="G72" s="47"/>
    </row>
    <row r="73" spans="1:7" ht="21.75" customHeight="1">
      <c r="A73" s="8" t="s">
        <v>12</v>
      </c>
      <c r="B73" s="8" t="s">
        <v>158</v>
      </c>
      <c r="C73" s="8">
        <v>10310320</v>
      </c>
      <c r="D73" s="8">
        <v>19</v>
      </c>
      <c r="E73" s="7">
        <v>1</v>
      </c>
      <c r="F73" s="8" t="s">
        <v>525</v>
      </c>
      <c r="G73" s="19" t="s">
        <v>526</v>
      </c>
    </row>
    <row r="74" spans="1:7" ht="21.75" customHeight="1">
      <c r="A74" s="8" t="s">
        <v>12</v>
      </c>
      <c r="B74" s="8" t="s">
        <v>173</v>
      </c>
      <c r="C74" s="8">
        <v>10310322</v>
      </c>
      <c r="D74" s="8">
        <v>24</v>
      </c>
      <c r="E74" s="7">
        <v>-4</v>
      </c>
      <c r="F74" s="47" t="s">
        <v>534</v>
      </c>
      <c r="G74" s="47"/>
    </row>
    <row r="75" spans="1:7" ht="21.75" customHeight="1">
      <c r="A75" s="8" t="s">
        <v>12</v>
      </c>
      <c r="B75" s="8" t="s">
        <v>159</v>
      </c>
      <c r="C75" s="8">
        <v>10310323</v>
      </c>
      <c r="D75" s="8">
        <v>10</v>
      </c>
      <c r="E75" s="7">
        <v>10</v>
      </c>
      <c r="F75" s="8" t="s">
        <v>525</v>
      </c>
      <c r="G75" s="19" t="s">
        <v>526</v>
      </c>
    </row>
    <row r="76" spans="1:7" ht="21.75" customHeight="1">
      <c r="A76" s="8" t="s">
        <v>12</v>
      </c>
      <c r="B76" s="8" t="s">
        <v>202</v>
      </c>
      <c r="C76" s="8">
        <v>10310324</v>
      </c>
      <c r="D76" s="8">
        <v>16</v>
      </c>
      <c r="E76" s="7">
        <v>4</v>
      </c>
      <c r="F76" s="8" t="s">
        <v>525</v>
      </c>
      <c r="G76" s="19" t="s">
        <v>526</v>
      </c>
    </row>
    <row r="77" spans="1:7" ht="21.75" customHeight="1">
      <c r="A77" s="8" t="s">
        <v>12</v>
      </c>
      <c r="B77" s="8" t="s">
        <v>174</v>
      </c>
      <c r="C77" s="8">
        <v>10310325</v>
      </c>
      <c r="D77" s="8">
        <v>7</v>
      </c>
      <c r="E77" s="7">
        <v>13</v>
      </c>
      <c r="F77" s="8" t="s">
        <v>525</v>
      </c>
      <c r="G77" s="19" t="s">
        <v>526</v>
      </c>
    </row>
    <row r="78" spans="1:7" ht="21.75" customHeight="1">
      <c r="A78" s="8" t="s">
        <v>12</v>
      </c>
      <c r="B78" s="8" t="s">
        <v>203</v>
      </c>
      <c r="C78" s="8">
        <v>10310328</v>
      </c>
      <c r="D78" s="8">
        <v>2</v>
      </c>
      <c r="E78" s="7">
        <v>18</v>
      </c>
      <c r="F78" s="8" t="s">
        <v>525</v>
      </c>
      <c r="G78" s="19" t="s">
        <v>526</v>
      </c>
    </row>
    <row r="79" spans="1:7" ht="21.75" customHeight="1">
      <c r="A79" s="8" t="s">
        <v>12</v>
      </c>
      <c r="B79" s="8" t="s">
        <v>175</v>
      </c>
      <c r="C79" s="8">
        <v>10310329</v>
      </c>
      <c r="D79" s="8">
        <v>20</v>
      </c>
      <c r="E79" s="7">
        <v>0</v>
      </c>
      <c r="F79" s="8" t="s">
        <v>525</v>
      </c>
      <c r="G79" s="19" t="s">
        <v>526</v>
      </c>
    </row>
    <row r="80" spans="1:7" ht="21.75" customHeight="1">
      <c r="A80" s="8" t="s">
        <v>12</v>
      </c>
      <c r="B80" s="8" t="s">
        <v>176</v>
      </c>
      <c r="C80" s="8">
        <v>10310330</v>
      </c>
      <c r="D80" s="8">
        <v>25</v>
      </c>
      <c r="E80" s="7">
        <v>-5</v>
      </c>
      <c r="F80" s="47" t="s">
        <v>530</v>
      </c>
      <c r="G80" s="47"/>
    </row>
    <row r="81" spans="1:7" ht="21.75" customHeight="1">
      <c r="A81" s="8" t="s">
        <v>12</v>
      </c>
      <c r="B81" s="8" t="s">
        <v>177</v>
      </c>
      <c r="C81" s="8">
        <v>10310331</v>
      </c>
      <c r="D81" s="8">
        <v>16</v>
      </c>
      <c r="E81" s="7">
        <v>4</v>
      </c>
      <c r="F81" s="8" t="s">
        <v>525</v>
      </c>
      <c r="G81" s="19" t="s">
        <v>526</v>
      </c>
    </row>
    <row r="82" spans="1:7" ht="21.75" customHeight="1">
      <c r="A82" s="8" t="s">
        <v>12</v>
      </c>
      <c r="B82" s="8" t="s">
        <v>160</v>
      </c>
      <c r="C82" s="8">
        <v>10310333</v>
      </c>
      <c r="D82" s="8">
        <v>15</v>
      </c>
      <c r="E82" s="7">
        <v>5</v>
      </c>
      <c r="F82" s="8" t="s">
        <v>525</v>
      </c>
      <c r="G82" s="19" t="s">
        <v>526</v>
      </c>
    </row>
    <row r="83" spans="1:7" ht="21.75" customHeight="1">
      <c r="A83" s="8" t="s">
        <v>12</v>
      </c>
      <c r="B83" s="8" t="s">
        <v>161</v>
      </c>
      <c r="C83" s="8">
        <v>10310334</v>
      </c>
      <c r="D83" s="8">
        <v>15</v>
      </c>
      <c r="E83" s="7">
        <v>5</v>
      </c>
      <c r="F83" s="8" t="s">
        <v>525</v>
      </c>
      <c r="G83" s="19" t="s">
        <v>526</v>
      </c>
    </row>
    <row r="84" spans="1:7" ht="21.75" customHeight="1">
      <c r="A84" s="8" t="s">
        <v>12</v>
      </c>
      <c r="B84" s="8" t="s">
        <v>204</v>
      </c>
      <c r="C84" s="8">
        <v>10310335</v>
      </c>
      <c r="D84" s="8">
        <v>2</v>
      </c>
      <c r="E84" s="7">
        <v>18</v>
      </c>
      <c r="F84" s="8" t="s">
        <v>525</v>
      </c>
      <c r="G84" s="19" t="s">
        <v>526</v>
      </c>
    </row>
    <row r="85" spans="1:7" ht="21.75" customHeight="1">
      <c r="A85" s="8" t="s">
        <v>12</v>
      </c>
      <c r="B85" s="8" t="s">
        <v>205</v>
      </c>
      <c r="C85" s="8">
        <v>10310336</v>
      </c>
      <c r="D85" s="8">
        <v>5</v>
      </c>
      <c r="E85" s="7">
        <v>15</v>
      </c>
      <c r="F85" s="8" t="s">
        <v>525</v>
      </c>
      <c r="G85" s="19" t="s">
        <v>526</v>
      </c>
    </row>
    <row r="86" spans="1:7" ht="21.75" hidden="1" customHeight="1">
      <c r="A86" s="8" t="s">
        <v>12</v>
      </c>
      <c r="B86" s="8" t="s">
        <v>206</v>
      </c>
      <c r="C86" s="8">
        <v>10310337</v>
      </c>
      <c r="D86" s="8">
        <v>0</v>
      </c>
      <c r="E86" s="7">
        <v>0</v>
      </c>
      <c r="F86" s="47" t="s">
        <v>528</v>
      </c>
      <c r="G86" s="47"/>
    </row>
    <row r="87" spans="1:7" ht="21.75" customHeight="1">
      <c r="A87" s="8" t="s">
        <v>12</v>
      </c>
      <c r="B87" s="8" t="s">
        <v>262</v>
      </c>
      <c r="C87" s="8">
        <v>10310339</v>
      </c>
      <c r="D87" s="8">
        <v>2</v>
      </c>
      <c r="E87" s="7">
        <v>18</v>
      </c>
      <c r="F87" s="8" t="s">
        <v>525</v>
      </c>
      <c r="G87" s="19" t="s">
        <v>526</v>
      </c>
    </row>
    <row r="88" spans="1:7" ht="21.75" customHeight="1">
      <c r="A88" s="8" t="s">
        <v>12</v>
      </c>
      <c r="B88" s="8" t="s">
        <v>207</v>
      </c>
      <c r="C88" s="8">
        <v>10310340</v>
      </c>
      <c r="D88" s="8">
        <v>5</v>
      </c>
      <c r="E88" s="7">
        <v>15</v>
      </c>
      <c r="F88" s="8" t="s">
        <v>525</v>
      </c>
      <c r="G88" s="19" t="s">
        <v>526</v>
      </c>
    </row>
    <row r="89" spans="1:7" ht="21.75" customHeight="1">
      <c r="A89" s="8" t="s">
        <v>12</v>
      </c>
      <c r="B89" s="8" t="s">
        <v>162</v>
      </c>
      <c r="C89" s="8">
        <v>10310341</v>
      </c>
      <c r="D89" s="8">
        <v>21</v>
      </c>
      <c r="E89" s="7">
        <v>-1</v>
      </c>
      <c r="F89" s="47" t="s">
        <v>530</v>
      </c>
      <c r="G89" s="47"/>
    </row>
    <row r="90" spans="1:7" ht="21.75" hidden="1" customHeight="1">
      <c r="A90" s="8" t="s">
        <v>12</v>
      </c>
      <c r="B90" s="8" t="s">
        <v>208</v>
      </c>
      <c r="C90" s="8">
        <v>10310342</v>
      </c>
      <c r="D90" s="8">
        <v>21</v>
      </c>
      <c r="E90" s="7">
        <v>-1</v>
      </c>
      <c r="F90" s="47"/>
      <c r="G90" s="47"/>
    </row>
    <row r="91" spans="1:7" ht="21.75" customHeight="1">
      <c r="A91" s="8" t="s">
        <v>12</v>
      </c>
      <c r="B91" s="8" t="s">
        <v>209</v>
      </c>
      <c r="C91" s="8">
        <v>10310345</v>
      </c>
      <c r="D91" s="8">
        <v>2</v>
      </c>
      <c r="E91" s="7">
        <v>18</v>
      </c>
      <c r="F91" s="8" t="s">
        <v>525</v>
      </c>
      <c r="G91" s="19" t="s">
        <v>526</v>
      </c>
    </row>
    <row r="92" spans="1:7" ht="21.75" customHeight="1">
      <c r="A92" s="8" t="s">
        <v>12</v>
      </c>
      <c r="B92" s="8" t="s">
        <v>210</v>
      </c>
      <c r="C92" s="8">
        <v>10310346</v>
      </c>
      <c r="D92" s="8">
        <v>16</v>
      </c>
      <c r="E92" s="7">
        <v>4</v>
      </c>
      <c r="F92" s="8" t="s">
        <v>525</v>
      </c>
      <c r="G92" s="19" t="s">
        <v>526</v>
      </c>
    </row>
    <row r="93" spans="1:7" ht="21.75" customHeight="1">
      <c r="A93" s="8" t="s">
        <v>12</v>
      </c>
      <c r="B93" s="8" t="s">
        <v>263</v>
      </c>
      <c r="C93" s="8">
        <v>10310348</v>
      </c>
      <c r="D93" s="8">
        <v>11</v>
      </c>
      <c r="E93" s="7">
        <v>9</v>
      </c>
      <c r="F93" s="8" t="s">
        <v>525</v>
      </c>
      <c r="G93" s="19" t="s">
        <v>526</v>
      </c>
    </row>
    <row r="94" spans="1:7" ht="21.75" customHeight="1">
      <c r="A94" s="8" t="s">
        <v>12</v>
      </c>
      <c r="B94" s="8" t="s">
        <v>178</v>
      </c>
      <c r="C94" s="8">
        <v>10310350</v>
      </c>
      <c r="D94" s="8">
        <v>11</v>
      </c>
      <c r="E94" s="7">
        <v>9</v>
      </c>
      <c r="F94" s="8" t="s">
        <v>525</v>
      </c>
      <c r="G94" s="19" t="s">
        <v>526</v>
      </c>
    </row>
    <row r="95" spans="1:7" ht="21.75" customHeight="1">
      <c r="A95" s="8" t="s">
        <v>12</v>
      </c>
      <c r="B95" s="8" t="s">
        <v>211</v>
      </c>
      <c r="C95" s="8">
        <v>10310351</v>
      </c>
      <c r="D95" s="8">
        <v>24</v>
      </c>
      <c r="E95" s="7">
        <v>-4</v>
      </c>
      <c r="F95" s="47" t="s">
        <v>534</v>
      </c>
      <c r="G95" s="47"/>
    </row>
    <row r="96" spans="1:7" ht="21.75" hidden="1" customHeight="1">
      <c r="A96" s="8" t="s">
        <v>12</v>
      </c>
      <c r="B96" s="8" t="s">
        <v>264</v>
      </c>
      <c r="C96" s="8">
        <v>10310370</v>
      </c>
      <c r="D96" s="8">
        <v>22</v>
      </c>
      <c r="E96" s="7">
        <v>-2</v>
      </c>
      <c r="F96" s="47"/>
      <c r="G96" s="47"/>
    </row>
    <row r="97" spans="1:7" ht="21.75" customHeight="1">
      <c r="A97" s="8" t="s">
        <v>12</v>
      </c>
      <c r="B97" s="8" t="s">
        <v>163</v>
      </c>
      <c r="C97" s="8">
        <v>10310390</v>
      </c>
      <c r="D97" s="8">
        <v>11</v>
      </c>
      <c r="E97" s="7">
        <v>9</v>
      </c>
      <c r="F97" s="8" t="s">
        <v>525</v>
      </c>
      <c r="G97" s="19" t="s">
        <v>526</v>
      </c>
    </row>
    <row r="98" spans="1:7" ht="21.75" hidden="1" customHeight="1">
      <c r="A98" s="8" t="s">
        <v>102</v>
      </c>
      <c r="B98" s="8" t="s">
        <v>212</v>
      </c>
      <c r="C98" s="8">
        <v>10322106</v>
      </c>
      <c r="D98" s="8">
        <v>0</v>
      </c>
      <c r="E98" s="7">
        <v>0</v>
      </c>
      <c r="F98" s="47" t="s">
        <v>528</v>
      </c>
      <c r="G98" s="47"/>
    </row>
    <row r="99" spans="1:7" ht="21.75" hidden="1" customHeight="1">
      <c r="A99" s="8" t="s">
        <v>102</v>
      </c>
      <c r="B99" s="8" t="s">
        <v>213</v>
      </c>
      <c r="C99" s="8">
        <v>10322147</v>
      </c>
      <c r="D99" s="8">
        <v>0</v>
      </c>
      <c r="E99" s="7">
        <v>0</v>
      </c>
      <c r="F99" s="47"/>
      <c r="G99" s="47"/>
    </row>
    <row r="100" spans="1:7" ht="21.75" customHeight="1">
      <c r="A100" s="8" t="s">
        <v>26</v>
      </c>
      <c r="B100" s="8" t="s">
        <v>265</v>
      </c>
      <c r="C100" s="8">
        <v>10333141</v>
      </c>
      <c r="D100" s="8">
        <v>19</v>
      </c>
      <c r="E100" s="7">
        <v>1</v>
      </c>
      <c r="F100" s="8" t="s">
        <v>525</v>
      </c>
      <c r="G100" s="19" t="s">
        <v>529</v>
      </c>
    </row>
    <row r="101" spans="1:7" ht="21.75" customHeight="1">
      <c r="A101" s="8" t="s">
        <v>26</v>
      </c>
      <c r="B101" s="8" t="s">
        <v>266</v>
      </c>
      <c r="C101" s="8">
        <v>10333159</v>
      </c>
      <c r="D101" s="8">
        <v>19</v>
      </c>
      <c r="E101" s="7">
        <v>1</v>
      </c>
      <c r="F101" s="8" t="s">
        <v>525</v>
      </c>
      <c r="G101" s="19" t="s">
        <v>529</v>
      </c>
    </row>
    <row r="102" spans="1:7" ht="16.5" hidden="1">
      <c r="A102" s="8" t="s">
        <v>14</v>
      </c>
      <c r="B102" s="8" t="s">
        <v>214</v>
      </c>
      <c r="C102" s="8">
        <v>10402138</v>
      </c>
      <c r="D102" s="8">
        <v>15</v>
      </c>
      <c r="E102" s="7">
        <v>5</v>
      </c>
      <c r="F102" s="8"/>
      <c r="G102" s="14"/>
    </row>
    <row r="103" spans="1:7" ht="16.5" hidden="1">
      <c r="A103" s="8" t="s">
        <v>14</v>
      </c>
      <c r="B103" s="8" t="s">
        <v>215</v>
      </c>
      <c r="C103" s="8">
        <v>10402253</v>
      </c>
      <c r="D103" s="8">
        <v>7</v>
      </c>
      <c r="E103" s="7">
        <v>13</v>
      </c>
      <c r="F103" s="8"/>
      <c r="G103" s="1"/>
    </row>
    <row r="104" spans="1:7" ht="16.5" hidden="1">
      <c r="A104" s="8" t="s">
        <v>49</v>
      </c>
      <c r="B104" s="8" t="s">
        <v>216</v>
      </c>
      <c r="C104" s="8">
        <v>10407111</v>
      </c>
      <c r="D104" s="8">
        <v>26</v>
      </c>
      <c r="E104" s="7">
        <v>-6</v>
      </c>
      <c r="F104" s="8"/>
      <c r="G104" s="8"/>
    </row>
    <row r="105" spans="1:7" ht="16.5" hidden="1">
      <c r="A105" s="8" t="s">
        <v>12</v>
      </c>
      <c r="B105" s="8" t="s">
        <v>267</v>
      </c>
      <c r="C105" s="8">
        <v>10410101</v>
      </c>
      <c r="D105" s="8">
        <v>21</v>
      </c>
      <c r="E105" s="7">
        <v>-1</v>
      </c>
      <c r="F105" s="8"/>
      <c r="G105" s="8"/>
    </row>
    <row r="106" spans="1:7" ht="16.5" hidden="1">
      <c r="A106" s="8" t="s">
        <v>12</v>
      </c>
      <c r="B106" s="8" t="s">
        <v>217</v>
      </c>
      <c r="C106" s="8">
        <v>10410102</v>
      </c>
      <c r="D106" s="8">
        <v>24</v>
      </c>
      <c r="E106" s="7">
        <v>-4</v>
      </c>
      <c r="F106" s="8"/>
      <c r="G106" s="8"/>
    </row>
    <row r="107" spans="1:7" ht="16.5" hidden="1">
      <c r="A107" s="8" t="s">
        <v>12</v>
      </c>
      <c r="B107" s="8" t="s">
        <v>218</v>
      </c>
      <c r="C107" s="8">
        <v>10410103</v>
      </c>
      <c r="D107" s="8">
        <v>23</v>
      </c>
      <c r="E107" s="7">
        <v>-3</v>
      </c>
      <c r="F107" s="8"/>
      <c r="G107" s="8"/>
    </row>
    <row r="108" spans="1:7" ht="16.5" hidden="1">
      <c r="A108" s="8" t="s">
        <v>12</v>
      </c>
      <c r="B108" s="8" t="s">
        <v>219</v>
      </c>
      <c r="C108" s="8">
        <v>10410104</v>
      </c>
      <c r="D108" s="8">
        <v>16</v>
      </c>
      <c r="E108" s="7">
        <v>4</v>
      </c>
      <c r="F108" s="8"/>
      <c r="G108" s="8"/>
    </row>
    <row r="109" spans="1:7" ht="16.5" hidden="1">
      <c r="A109" s="8" t="s">
        <v>12</v>
      </c>
      <c r="B109" s="8" t="s">
        <v>220</v>
      </c>
      <c r="C109" s="8">
        <v>10410105</v>
      </c>
      <c r="D109" s="8">
        <v>0</v>
      </c>
      <c r="E109" s="7">
        <v>0</v>
      </c>
      <c r="F109" s="8"/>
      <c r="G109" s="8"/>
    </row>
    <row r="110" spans="1:7" ht="16.5" hidden="1">
      <c r="A110" s="8" t="s">
        <v>12</v>
      </c>
      <c r="B110" s="8" t="s">
        <v>221</v>
      </c>
      <c r="C110" s="8">
        <v>10410108</v>
      </c>
      <c r="D110" s="8">
        <v>21</v>
      </c>
      <c r="E110" s="7">
        <v>-1</v>
      </c>
      <c r="F110" s="8"/>
      <c r="G110" s="8"/>
    </row>
    <row r="111" spans="1:7" ht="16.5" hidden="1">
      <c r="A111" s="8" t="s">
        <v>12</v>
      </c>
      <c r="B111" s="8" t="s">
        <v>222</v>
      </c>
      <c r="C111" s="8">
        <v>10410109</v>
      </c>
      <c r="D111" s="8">
        <v>16</v>
      </c>
      <c r="E111" s="7">
        <v>4</v>
      </c>
      <c r="F111" s="8"/>
      <c r="G111" s="8"/>
    </row>
    <row r="112" spans="1:7" ht="16.5" hidden="1">
      <c r="A112" s="8" t="s">
        <v>12</v>
      </c>
      <c r="B112" s="8" t="s">
        <v>223</v>
      </c>
      <c r="C112" s="8">
        <v>10410113</v>
      </c>
      <c r="D112" s="8">
        <v>13</v>
      </c>
      <c r="E112" s="7">
        <v>7</v>
      </c>
      <c r="F112" s="8"/>
      <c r="G112" s="8"/>
    </row>
    <row r="113" spans="1:7" ht="16.5" hidden="1">
      <c r="A113" s="8" t="s">
        <v>12</v>
      </c>
      <c r="B113" s="8" t="s">
        <v>224</v>
      </c>
      <c r="C113" s="8">
        <v>10410114</v>
      </c>
      <c r="D113" s="8">
        <v>0</v>
      </c>
      <c r="E113" s="7">
        <v>0</v>
      </c>
      <c r="F113" s="8"/>
      <c r="G113" s="8"/>
    </row>
    <row r="114" spans="1:7" ht="16.5" hidden="1">
      <c r="A114" s="8" t="s">
        <v>12</v>
      </c>
      <c r="B114" s="8" t="s">
        <v>225</v>
      </c>
      <c r="C114" s="8">
        <v>10410115</v>
      </c>
      <c r="D114" s="8">
        <v>20</v>
      </c>
      <c r="E114" s="7">
        <v>0</v>
      </c>
      <c r="F114" s="8"/>
      <c r="G114" s="8"/>
    </row>
    <row r="115" spans="1:7" ht="16.5" hidden="1">
      <c r="A115" s="8" t="s">
        <v>12</v>
      </c>
      <c r="B115" s="8" t="s">
        <v>226</v>
      </c>
      <c r="C115" s="8">
        <v>10410127</v>
      </c>
      <c r="D115" s="8">
        <v>3</v>
      </c>
      <c r="E115" s="7">
        <v>17</v>
      </c>
      <c r="F115" s="8"/>
      <c r="G115" s="8"/>
    </row>
    <row r="116" spans="1:7" ht="16.5" hidden="1">
      <c r="A116" s="8" t="s">
        <v>12</v>
      </c>
      <c r="B116" s="8" t="s">
        <v>227</v>
      </c>
      <c r="C116" s="8">
        <v>10410128</v>
      </c>
      <c r="D116" s="8">
        <v>21</v>
      </c>
      <c r="E116" s="7">
        <v>-1</v>
      </c>
      <c r="F116" s="8"/>
      <c r="G116" s="8"/>
    </row>
    <row r="117" spans="1:7" ht="16.5" hidden="1">
      <c r="A117" s="8" t="s">
        <v>12</v>
      </c>
      <c r="B117" s="8" t="s">
        <v>228</v>
      </c>
      <c r="C117" s="8">
        <v>10410132</v>
      </c>
      <c r="D117" s="8">
        <v>18</v>
      </c>
      <c r="E117" s="7">
        <v>2</v>
      </c>
      <c r="F117" s="8"/>
      <c r="G117" s="8"/>
    </row>
    <row r="118" spans="1:7" ht="16.5" hidden="1">
      <c r="A118" s="8" t="s">
        <v>12</v>
      </c>
      <c r="B118" s="8" t="s">
        <v>229</v>
      </c>
      <c r="C118" s="8">
        <v>10410134</v>
      </c>
      <c r="D118" s="8">
        <v>12</v>
      </c>
      <c r="E118" s="7">
        <v>8</v>
      </c>
      <c r="F118" s="8"/>
      <c r="G118" s="8"/>
    </row>
    <row r="119" spans="1:7" ht="16.5" hidden="1">
      <c r="A119" s="8" t="s">
        <v>12</v>
      </c>
      <c r="B119" s="8" t="s">
        <v>230</v>
      </c>
      <c r="C119" s="8">
        <v>10410136</v>
      </c>
      <c r="D119" s="8">
        <v>26</v>
      </c>
      <c r="E119" s="7">
        <v>-6</v>
      </c>
      <c r="F119" s="8"/>
      <c r="G119" s="8"/>
    </row>
    <row r="120" spans="1:7" ht="16.5" hidden="1">
      <c r="A120" s="8" t="s">
        <v>12</v>
      </c>
      <c r="B120" s="8" t="s">
        <v>231</v>
      </c>
      <c r="C120" s="8">
        <v>10410139</v>
      </c>
      <c r="D120" s="8">
        <v>18</v>
      </c>
      <c r="E120" s="7">
        <v>2</v>
      </c>
      <c r="F120" s="8"/>
      <c r="G120" s="8"/>
    </row>
    <row r="121" spans="1:7" ht="16.5" hidden="1">
      <c r="A121" s="8" t="s">
        <v>12</v>
      </c>
      <c r="B121" s="8" t="s">
        <v>232</v>
      </c>
      <c r="C121" s="8">
        <v>10410143</v>
      </c>
      <c r="D121" s="8">
        <v>18</v>
      </c>
      <c r="E121" s="7">
        <v>2</v>
      </c>
      <c r="F121" s="8"/>
      <c r="G121" s="8"/>
    </row>
    <row r="122" spans="1:7" ht="16.5" hidden="1">
      <c r="A122" s="8" t="s">
        <v>12</v>
      </c>
      <c r="B122" s="8" t="s">
        <v>233</v>
      </c>
      <c r="C122" s="8">
        <v>10410144</v>
      </c>
      <c r="D122" s="8">
        <v>21</v>
      </c>
      <c r="E122" s="7">
        <v>-1</v>
      </c>
      <c r="F122" s="8"/>
      <c r="G122" s="8"/>
    </row>
    <row r="123" spans="1:7" ht="16.5" hidden="1">
      <c r="A123" s="8" t="s">
        <v>12</v>
      </c>
      <c r="B123" s="8" t="s">
        <v>268</v>
      </c>
      <c r="C123" s="8">
        <v>10410150</v>
      </c>
      <c r="D123" s="8">
        <v>19</v>
      </c>
      <c r="E123" s="7">
        <v>1</v>
      </c>
      <c r="F123" s="8"/>
      <c r="G123" s="8"/>
    </row>
    <row r="124" spans="1:7" ht="16.5" hidden="1">
      <c r="A124" s="8" t="s">
        <v>12</v>
      </c>
      <c r="B124" s="8" t="s">
        <v>234</v>
      </c>
      <c r="C124" s="8">
        <v>10410151</v>
      </c>
      <c r="D124" s="8">
        <v>8</v>
      </c>
      <c r="E124" s="7">
        <v>12</v>
      </c>
      <c r="F124" s="8"/>
      <c r="G124" s="8"/>
    </row>
    <row r="125" spans="1:7" ht="16.5" hidden="1">
      <c r="A125" s="8" t="s">
        <v>12</v>
      </c>
      <c r="B125" s="8" t="s">
        <v>235</v>
      </c>
      <c r="C125" s="8">
        <v>10410152</v>
      </c>
      <c r="D125" s="8">
        <v>8</v>
      </c>
      <c r="E125" s="7">
        <v>12</v>
      </c>
      <c r="F125" s="8"/>
      <c r="G125" s="8"/>
    </row>
    <row r="126" spans="1:7" ht="16.5" hidden="1">
      <c r="A126" s="8" t="s">
        <v>12</v>
      </c>
      <c r="B126" s="8" t="s">
        <v>236</v>
      </c>
      <c r="C126" s="8">
        <v>10410157</v>
      </c>
      <c r="D126" s="8">
        <v>15</v>
      </c>
      <c r="E126" s="7">
        <v>5</v>
      </c>
      <c r="F126" s="8"/>
      <c r="G126" s="8"/>
    </row>
    <row r="127" spans="1:7" ht="16.5" hidden="1">
      <c r="A127" s="8" t="s">
        <v>12</v>
      </c>
      <c r="B127" s="8" t="s">
        <v>269</v>
      </c>
      <c r="C127" s="8">
        <v>10410170</v>
      </c>
      <c r="D127" s="8">
        <v>0</v>
      </c>
      <c r="E127" s="7">
        <v>0</v>
      </c>
      <c r="F127" s="8"/>
      <c r="G127" s="8"/>
    </row>
    <row r="128" spans="1:7" ht="16.5" hidden="1">
      <c r="A128" s="8" t="s">
        <v>12</v>
      </c>
      <c r="B128" s="8" t="s">
        <v>237</v>
      </c>
      <c r="C128" s="8">
        <v>10410203</v>
      </c>
      <c r="D128" s="8">
        <v>3</v>
      </c>
      <c r="E128" s="7">
        <v>17</v>
      </c>
      <c r="F128" s="8"/>
      <c r="G128" s="8"/>
    </row>
    <row r="129" spans="1:7" ht="16.5" hidden="1">
      <c r="A129" s="8" t="s">
        <v>12</v>
      </c>
      <c r="B129" s="8" t="s">
        <v>238</v>
      </c>
      <c r="C129" s="8">
        <v>10410207</v>
      </c>
      <c r="D129" s="8">
        <v>15</v>
      </c>
      <c r="E129" s="7">
        <v>5</v>
      </c>
      <c r="F129" s="8"/>
      <c r="G129" s="8"/>
    </row>
    <row r="130" spans="1:7" ht="16.5" hidden="1">
      <c r="A130" s="8" t="s">
        <v>12</v>
      </c>
      <c r="B130" s="8" t="s">
        <v>239</v>
      </c>
      <c r="C130" s="8">
        <v>10410208</v>
      </c>
      <c r="D130" s="8">
        <v>21</v>
      </c>
      <c r="E130" s="7">
        <v>-1</v>
      </c>
      <c r="F130" s="8"/>
      <c r="G130" s="8"/>
    </row>
    <row r="131" spans="1:7" ht="16.5" hidden="1">
      <c r="A131" s="8" t="s">
        <v>12</v>
      </c>
      <c r="B131" s="8" t="s">
        <v>270</v>
      </c>
      <c r="C131" s="8">
        <v>10410209</v>
      </c>
      <c r="D131" s="8">
        <v>10</v>
      </c>
      <c r="E131" s="7">
        <v>10</v>
      </c>
      <c r="F131" s="8"/>
      <c r="G131" s="8"/>
    </row>
    <row r="132" spans="1:7" ht="16.5" hidden="1">
      <c r="A132" s="8" t="s">
        <v>12</v>
      </c>
      <c r="B132" s="8" t="s">
        <v>240</v>
      </c>
      <c r="C132" s="8">
        <v>10410210</v>
      </c>
      <c r="D132" s="8">
        <v>18</v>
      </c>
      <c r="E132" s="7">
        <v>2</v>
      </c>
      <c r="F132" s="8"/>
      <c r="G132" s="8"/>
    </row>
    <row r="133" spans="1:7" ht="16.5" hidden="1">
      <c r="A133" s="8" t="s">
        <v>12</v>
      </c>
      <c r="B133" s="8" t="s">
        <v>271</v>
      </c>
      <c r="C133" s="8">
        <v>10410212</v>
      </c>
      <c r="D133" s="8">
        <v>21</v>
      </c>
      <c r="E133" s="7">
        <v>-1</v>
      </c>
      <c r="F133" s="8"/>
      <c r="G133" s="8"/>
    </row>
    <row r="134" spans="1:7" ht="16.5" hidden="1">
      <c r="A134" s="8" t="s">
        <v>12</v>
      </c>
      <c r="B134" s="8" t="s">
        <v>241</v>
      </c>
      <c r="C134" s="8">
        <v>10410214</v>
      </c>
      <c r="D134" s="8">
        <v>0</v>
      </c>
      <c r="E134" s="7">
        <v>0</v>
      </c>
      <c r="F134" s="8"/>
      <c r="G134" s="8"/>
    </row>
    <row r="135" spans="1:7" ht="16.5" hidden="1">
      <c r="A135" s="8" t="s">
        <v>12</v>
      </c>
      <c r="B135" s="8" t="s">
        <v>272</v>
      </c>
      <c r="C135" s="8">
        <v>10410220</v>
      </c>
      <c r="D135" s="8">
        <v>11</v>
      </c>
      <c r="E135" s="7">
        <v>9</v>
      </c>
      <c r="F135" s="8"/>
      <c r="G135" s="8"/>
    </row>
    <row r="136" spans="1:7" ht="16.5" hidden="1">
      <c r="A136" s="8" t="s">
        <v>12</v>
      </c>
      <c r="B136" s="8" t="s">
        <v>242</v>
      </c>
      <c r="C136" s="8">
        <v>10410221</v>
      </c>
      <c r="D136" s="8">
        <v>0</v>
      </c>
      <c r="E136" s="7">
        <v>0</v>
      </c>
      <c r="F136" s="8"/>
      <c r="G136" s="8"/>
    </row>
    <row r="137" spans="1:7" ht="16.5" hidden="1">
      <c r="A137" s="8" t="s">
        <v>12</v>
      </c>
      <c r="B137" s="8" t="s">
        <v>243</v>
      </c>
      <c r="C137" s="8">
        <v>10410222</v>
      </c>
      <c r="D137" s="8">
        <v>13</v>
      </c>
      <c r="E137" s="7">
        <v>7</v>
      </c>
      <c r="F137" s="8"/>
      <c r="G137" s="8"/>
    </row>
    <row r="138" spans="1:7" ht="16.5" hidden="1">
      <c r="A138" s="8" t="s">
        <v>12</v>
      </c>
      <c r="B138" s="8" t="s">
        <v>244</v>
      </c>
      <c r="C138" s="8">
        <v>10410231</v>
      </c>
      <c r="D138" s="8">
        <v>19</v>
      </c>
      <c r="E138" s="7">
        <v>1</v>
      </c>
      <c r="F138" s="8"/>
      <c r="G138" s="8"/>
    </row>
    <row r="139" spans="1:7" ht="16.5" hidden="1">
      <c r="A139" s="8" t="s">
        <v>12</v>
      </c>
      <c r="B139" s="8" t="s">
        <v>245</v>
      </c>
      <c r="C139" s="8">
        <v>10410234</v>
      </c>
      <c r="D139" s="8">
        <v>21</v>
      </c>
      <c r="E139" s="7">
        <v>-1</v>
      </c>
      <c r="F139" s="8"/>
      <c r="G139" s="8"/>
    </row>
    <row r="140" spans="1:7" ht="16.5" hidden="1">
      <c r="A140" s="8" t="s">
        <v>12</v>
      </c>
      <c r="B140" s="8" t="s">
        <v>246</v>
      </c>
      <c r="C140" s="8">
        <v>10410237</v>
      </c>
      <c r="D140" s="8">
        <v>16</v>
      </c>
      <c r="E140" s="7">
        <v>4</v>
      </c>
      <c r="F140" s="8"/>
      <c r="G140" s="8"/>
    </row>
    <row r="141" spans="1:7" ht="16.5" hidden="1">
      <c r="A141" s="8" t="s">
        <v>12</v>
      </c>
      <c r="B141" s="8" t="s">
        <v>247</v>
      </c>
      <c r="C141" s="8">
        <v>10410241</v>
      </c>
      <c r="D141" s="8">
        <v>10</v>
      </c>
      <c r="E141" s="7">
        <v>10</v>
      </c>
      <c r="F141" s="8"/>
      <c r="G141" s="8"/>
    </row>
    <row r="142" spans="1:7" ht="16.5" hidden="1">
      <c r="A142" s="8" t="s">
        <v>12</v>
      </c>
      <c r="B142" s="8" t="s">
        <v>248</v>
      </c>
      <c r="C142" s="8">
        <v>10410242</v>
      </c>
      <c r="D142" s="8">
        <v>0</v>
      </c>
      <c r="E142" s="7">
        <v>0</v>
      </c>
      <c r="F142" s="8"/>
      <c r="G142" s="8"/>
    </row>
    <row r="143" spans="1:7" ht="16.5" hidden="1">
      <c r="A143" s="8" t="s">
        <v>12</v>
      </c>
      <c r="B143" s="8" t="s">
        <v>249</v>
      </c>
      <c r="C143" s="8">
        <v>10410244</v>
      </c>
      <c r="D143" s="8">
        <v>0</v>
      </c>
      <c r="E143" s="7">
        <v>0</v>
      </c>
      <c r="F143" s="8"/>
      <c r="G143" s="8"/>
    </row>
    <row r="144" spans="1:7" ht="16.5" hidden="1">
      <c r="A144" s="8" t="s">
        <v>12</v>
      </c>
      <c r="B144" s="8" t="s">
        <v>250</v>
      </c>
      <c r="C144" s="8">
        <v>10410246</v>
      </c>
      <c r="D144" s="8">
        <v>18</v>
      </c>
      <c r="E144" s="7">
        <v>2</v>
      </c>
      <c r="F144" s="8"/>
      <c r="G144" s="8"/>
    </row>
    <row r="145" spans="1:7" ht="16.5" hidden="1">
      <c r="A145" s="8" t="s">
        <v>12</v>
      </c>
      <c r="B145" s="8" t="s">
        <v>251</v>
      </c>
      <c r="C145" s="8">
        <v>10410253</v>
      </c>
      <c r="D145" s="8">
        <v>6</v>
      </c>
      <c r="E145" s="7">
        <v>14</v>
      </c>
      <c r="F145" s="8"/>
      <c r="G145" s="8"/>
    </row>
    <row r="146" spans="1:7" ht="16.5" hidden="1">
      <c r="A146" s="8" t="s">
        <v>12</v>
      </c>
      <c r="B146" s="8" t="s">
        <v>252</v>
      </c>
      <c r="C146" s="8">
        <v>10410255</v>
      </c>
      <c r="D146" s="8">
        <v>5</v>
      </c>
      <c r="E146" s="7">
        <v>15</v>
      </c>
      <c r="F146" s="8"/>
      <c r="G146" s="8"/>
    </row>
    <row r="147" spans="1:7" ht="16.5" hidden="1">
      <c r="A147" s="8" t="s">
        <v>12</v>
      </c>
      <c r="B147" s="8" t="s">
        <v>273</v>
      </c>
      <c r="C147" s="8">
        <v>10410256</v>
      </c>
      <c r="D147" s="8">
        <v>13</v>
      </c>
      <c r="E147" s="7">
        <v>7</v>
      </c>
      <c r="F147" s="8"/>
      <c r="G147" s="8"/>
    </row>
    <row r="148" spans="1:7" ht="16.5" hidden="1">
      <c r="A148" s="8" t="s">
        <v>12</v>
      </c>
      <c r="B148" s="8" t="s">
        <v>274</v>
      </c>
      <c r="C148" s="8">
        <v>10410257</v>
      </c>
      <c r="D148" s="8">
        <v>8</v>
      </c>
      <c r="E148" s="7">
        <v>12</v>
      </c>
      <c r="F148" s="8"/>
      <c r="G148" s="8"/>
    </row>
    <row r="149" spans="1:7" ht="16.5" hidden="1">
      <c r="A149" s="8" t="s">
        <v>12</v>
      </c>
      <c r="B149" s="8" t="s">
        <v>275</v>
      </c>
      <c r="C149" s="8">
        <v>10410259</v>
      </c>
      <c r="D149" s="8">
        <v>0</v>
      </c>
      <c r="E149" s="7">
        <v>0</v>
      </c>
      <c r="F149" s="8"/>
      <c r="G149" s="8"/>
    </row>
    <row r="150" spans="1:7" ht="16.5" hidden="1">
      <c r="A150" s="8" t="s">
        <v>12</v>
      </c>
      <c r="B150" s="8" t="s">
        <v>276</v>
      </c>
      <c r="C150" s="8">
        <v>10410301</v>
      </c>
      <c r="D150" s="8">
        <v>0</v>
      </c>
      <c r="E150" s="7">
        <v>0</v>
      </c>
      <c r="F150" s="8"/>
      <c r="G150" s="8"/>
    </row>
    <row r="151" spans="1:7" ht="16.5" hidden="1">
      <c r="A151" s="8" t="s">
        <v>12</v>
      </c>
      <c r="B151" s="8" t="s">
        <v>253</v>
      </c>
      <c r="C151" s="8">
        <v>10410302</v>
      </c>
      <c r="D151" s="8">
        <v>0</v>
      </c>
      <c r="E151" s="7">
        <v>0</v>
      </c>
      <c r="F151" s="8"/>
      <c r="G151" s="8"/>
    </row>
    <row r="152" spans="1:7" ht="16.5" hidden="1">
      <c r="A152" s="8" t="s">
        <v>12</v>
      </c>
      <c r="B152" s="8" t="s">
        <v>277</v>
      </c>
      <c r="C152" s="8">
        <v>10410305</v>
      </c>
      <c r="D152" s="8">
        <v>13</v>
      </c>
      <c r="E152" s="7">
        <v>7</v>
      </c>
      <c r="F152" s="8"/>
      <c r="G152" s="8"/>
    </row>
    <row r="153" spans="1:7" ht="16.5" hidden="1">
      <c r="A153" s="8" t="s">
        <v>12</v>
      </c>
      <c r="B153" s="8" t="s">
        <v>278</v>
      </c>
      <c r="C153" s="8">
        <v>10410311</v>
      </c>
      <c r="D153" s="8">
        <v>0</v>
      </c>
      <c r="E153" s="7">
        <v>0</v>
      </c>
      <c r="F153" s="8"/>
      <c r="G153" s="8"/>
    </row>
    <row r="154" spans="1:7" ht="16.5" hidden="1">
      <c r="A154" s="8" t="s">
        <v>12</v>
      </c>
      <c r="B154" s="8" t="s">
        <v>279</v>
      </c>
      <c r="C154" s="8">
        <v>10410317</v>
      </c>
      <c r="D154" s="8">
        <v>16</v>
      </c>
      <c r="E154" s="7">
        <v>4</v>
      </c>
      <c r="F154" s="8"/>
      <c r="G154" s="8"/>
    </row>
    <row r="155" spans="1:7" ht="16.5" hidden="1">
      <c r="A155" s="8" t="s">
        <v>12</v>
      </c>
      <c r="B155" s="8" t="s">
        <v>254</v>
      </c>
      <c r="C155" s="8">
        <v>10410318</v>
      </c>
      <c r="D155" s="8">
        <v>13</v>
      </c>
      <c r="E155" s="7">
        <v>7</v>
      </c>
      <c r="F155" s="8"/>
      <c r="G155" s="8"/>
    </row>
    <row r="156" spans="1:7" ht="16.5" hidden="1">
      <c r="A156" s="8" t="s">
        <v>12</v>
      </c>
      <c r="B156" s="8" t="s">
        <v>280</v>
      </c>
      <c r="C156" s="8">
        <v>10410322</v>
      </c>
      <c r="D156" s="8">
        <v>8</v>
      </c>
      <c r="E156" s="7">
        <v>12</v>
      </c>
      <c r="F156" s="8"/>
      <c r="G156" s="8"/>
    </row>
    <row r="157" spans="1:7" ht="16.5" hidden="1">
      <c r="A157" s="8" t="s">
        <v>12</v>
      </c>
      <c r="B157" s="8" t="s">
        <v>255</v>
      </c>
      <c r="C157" s="8">
        <v>10410323</v>
      </c>
      <c r="D157" s="8">
        <v>17</v>
      </c>
      <c r="E157" s="7">
        <v>3</v>
      </c>
      <c r="F157" s="8"/>
      <c r="G157" s="8"/>
    </row>
    <row r="158" spans="1:7" ht="16.5" hidden="1">
      <c r="A158" s="8" t="s">
        <v>12</v>
      </c>
      <c r="B158" s="8" t="s">
        <v>281</v>
      </c>
      <c r="C158" s="8">
        <v>10410324</v>
      </c>
      <c r="D158" s="8">
        <v>0</v>
      </c>
      <c r="E158" s="7">
        <v>0</v>
      </c>
      <c r="F158" s="8"/>
      <c r="G158" s="8"/>
    </row>
    <row r="159" spans="1:7" ht="16.5" hidden="1">
      <c r="A159" s="8" t="s">
        <v>12</v>
      </c>
      <c r="B159" s="8" t="s">
        <v>282</v>
      </c>
      <c r="C159" s="8">
        <v>10410325</v>
      </c>
      <c r="D159" s="8">
        <v>0</v>
      </c>
      <c r="E159" s="7">
        <v>0</v>
      </c>
      <c r="F159" s="8"/>
      <c r="G159" s="8"/>
    </row>
    <row r="160" spans="1:7" ht="16.5" hidden="1">
      <c r="A160" s="8" t="s">
        <v>12</v>
      </c>
      <c r="B160" s="8" t="s">
        <v>256</v>
      </c>
      <c r="C160" s="8">
        <v>10410328</v>
      </c>
      <c r="D160" s="8">
        <v>0</v>
      </c>
      <c r="E160" s="7">
        <v>0</v>
      </c>
      <c r="F160" s="8"/>
      <c r="G160" s="8"/>
    </row>
    <row r="161" spans="1:7" ht="16.5" hidden="1">
      <c r="A161" s="8" t="s">
        <v>12</v>
      </c>
      <c r="B161" s="8" t="s">
        <v>283</v>
      </c>
      <c r="C161" s="8">
        <v>10410329</v>
      </c>
      <c r="D161" s="8">
        <v>0</v>
      </c>
      <c r="E161" s="7">
        <v>0</v>
      </c>
      <c r="F161" s="8"/>
      <c r="G161" s="8"/>
    </row>
    <row r="162" spans="1:7" ht="16.5" hidden="1">
      <c r="A162" s="8" t="s">
        <v>12</v>
      </c>
      <c r="B162" s="8" t="s">
        <v>284</v>
      </c>
      <c r="C162" s="8">
        <v>10410330</v>
      </c>
      <c r="D162" s="8">
        <v>7</v>
      </c>
      <c r="E162" s="7">
        <v>13</v>
      </c>
      <c r="F162" s="8"/>
      <c r="G162" s="8"/>
    </row>
    <row r="163" spans="1:7" ht="16.5" hidden="1">
      <c r="A163" s="8" t="s">
        <v>12</v>
      </c>
      <c r="B163" s="8" t="s">
        <v>285</v>
      </c>
      <c r="C163" s="8">
        <v>10410332</v>
      </c>
      <c r="D163" s="8">
        <v>7</v>
      </c>
      <c r="E163" s="7">
        <v>13</v>
      </c>
      <c r="F163" s="8"/>
      <c r="G163" s="8"/>
    </row>
    <row r="164" spans="1:7" ht="16.5" hidden="1">
      <c r="A164" s="8" t="s">
        <v>12</v>
      </c>
      <c r="B164" s="8" t="s">
        <v>286</v>
      </c>
      <c r="C164" s="8">
        <v>10410336</v>
      </c>
      <c r="D164" s="8">
        <v>0</v>
      </c>
      <c r="E164" s="7">
        <v>0</v>
      </c>
      <c r="F164" s="8"/>
      <c r="G164" s="8"/>
    </row>
    <row r="165" spans="1:7" ht="16.5" hidden="1">
      <c r="A165" s="8" t="s">
        <v>12</v>
      </c>
      <c r="B165" s="8" t="s">
        <v>287</v>
      </c>
      <c r="C165" s="8">
        <v>10410338</v>
      </c>
      <c r="D165" s="8">
        <v>21</v>
      </c>
      <c r="E165" s="7">
        <v>-1</v>
      </c>
      <c r="F165" s="8"/>
      <c r="G165" s="8"/>
    </row>
    <row r="166" spans="1:7" ht="16.5" hidden="1">
      <c r="A166" s="8" t="s">
        <v>12</v>
      </c>
      <c r="B166" s="8" t="s">
        <v>288</v>
      </c>
      <c r="C166" s="8">
        <v>10410343</v>
      </c>
      <c r="D166" s="8">
        <v>9</v>
      </c>
      <c r="E166" s="7">
        <v>11</v>
      </c>
      <c r="F166" s="8"/>
      <c r="G166" s="8"/>
    </row>
    <row r="167" spans="1:7" ht="16.5" hidden="1">
      <c r="A167" s="8" t="s">
        <v>12</v>
      </c>
      <c r="B167" s="8" t="s">
        <v>289</v>
      </c>
      <c r="C167" s="8">
        <v>10410346</v>
      </c>
      <c r="D167" s="8">
        <v>0</v>
      </c>
      <c r="E167" s="7">
        <v>0</v>
      </c>
      <c r="F167" s="8"/>
      <c r="G167" s="8"/>
    </row>
    <row r="168" spans="1:7" ht="16.5" hidden="1">
      <c r="A168" s="8" t="s">
        <v>12</v>
      </c>
      <c r="B168" s="8" t="s">
        <v>290</v>
      </c>
      <c r="C168" s="8">
        <v>10410349</v>
      </c>
      <c r="D168" s="8">
        <v>8</v>
      </c>
      <c r="E168" s="7">
        <v>12</v>
      </c>
      <c r="F168" s="8"/>
      <c r="G168" s="8"/>
    </row>
    <row r="169" spans="1:7" ht="16.5" hidden="1">
      <c r="A169" s="8" t="s">
        <v>12</v>
      </c>
      <c r="B169" s="8" t="s">
        <v>291</v>
      </c>
      <c r="C169" s="8">
        <v>10410352</v>
      </c>
      <c r="D169" s="8">
        <v>0</v>
      </c>
      <c r="E169" s="7">
        <v>0</v>
      </c>
      <c r="F169" s="8"/>
      <c r="G169" s="8"/>
    </row>
    <row r="170" spans="1:7" ht="16.5" hidden="1">
      <c r="A170" s="8" t="s">
        <v>12</v>
      </c>
      <c r="B170" s="8" t="s">
        <v>292</v>
      </c>
      <c r="C170" s="8">
        <v>10410356</v>
      </c>
      <c r="D170" s="8">
        <v>0</v>
      </c>
      <c r="E170" s="7">
        <v>0</v>
      </c>
      <c r="F170" s="8"/>
      <c r="G170" s="8"/>
    </row>
    <row r="171" spans="1:7" ht="16.5" hidden="1">
      <c r="A171" s="8" t="s">
        <v>12</v>
      </c>
      <c r="B171" s="8" t="s">
        <v>293</v>
      </c>
      <c r="C171" s="8">
        <v>10410358</v>
      </c>
      <c r="D171" s="8">
        <v>0</v>
      </c>
      <c r="E171" s="7">
        <v>0</v>
      </c>
      <c r="F171" s="8"/>
      <c r="G171" s="8"/>
    </row>
    <row r="172" spans="1:7" ht="16.5" hidden="1">
      <c r="A172" s="8" t="s">
        <v>126</v>
      </c>
      <c r="B172" s="8" t="s">
        <v>294</v>
      </c>
      <c r="C172" s="8">
        <v>10508351</v>
      </c>
      <c r="D172" s="8">
        <v>0</v>
      </c>
      <c r="E172" s="7">
        <v>0</v>
      </c>
      <c r="F172" s="8"/>
      <c r="G172" s="8"/>
    </row>
    <row r="173" spans="1:7" ht="16.5" hidden="1">
      <c r="A173" s="8" t="s">
        <v>12</v>
      </c>
      <c r="B173" s="8" t="s">
        <v>295</v>
      </c>
      <c r="C173" s="8">
        <v>10510102</v>
      </c>
      <c r="D173" s="8">
        <v>0</v>
      </c>
      <c r="E173" s="7">
        <v>0</v>
      </c>
      <c r="F173" s="8"/>
      <c r="G173" s="8"/>
    </row>
    <row r="174" spans="1:7" ht="16.5" hidden="1">
      <c r="A174" s="8" t="s">
        <v>12</v>
      </c>
      <c r="B174" s="8" t="s">
        <v>296</v>
      </c>
      <c r="C174" s="8">
        <v>10510104</v>
      </c>
      <c r="D174" s="8">
        <v>0</v>
      </c>
      <c r="E174" s="7">
        <v>0</v>
      </c>
      <c r="F174" s="8"/>
      <c r="G174" s="8"/>
    </row>
    <row r="175" spans="1:7" ht="16.5" hidden="1">
      <c r="A175" s="8" t="s">
        <v>12</v>
      </c>
      <c r="B175" s="8" t="s">
        <v>297</v>
      </c>
      <c r="C175" s="8">
        <v>10510106</v>
      </c>
      <c r="D175" s="8">
        <v>0</v>
      </c>
      <c r="E175" s="7">
        <v>0</v>
      </c>
      <c r="F175" s="8"/>
      <c r="G175" s="8"/>
    </row>
    <row r="176" spans="1:7" ht="16.5" hidden="1">
      <c r="A176" s="8" t="s">
        <v>12</v>
      </c>
      <c r="B176" s="8" t="s">
        <v>298</v>
      </c>
      <c r="C176" s="8">
        <v>10510114</v>
      </c>
      <c r="D176" s="8">
        <v>0</v>
      </c>
      <c r="E176" s="7">
        <v>0</v>
      </c>
      <c r="F176" s="8"/>
      <c r="G176" s="8"/>
    </row>
    <row r="177" spans="1:7" ht="16.5" hidden="1">
      <c r="A177" s="8" t="s">
        <v>12</v>
      </c>
      <c r="B177" s="8" t="s">
        <v>299</v>
      </c>
      <c r="C177" s="8">
        <v>10510115</v>
      </c>
      <c r="D177" s="8">
        <v>0</v>
      </c>
      <c r="E177" s="7">
        <v>0</v>
      </c>
      <c r="F177" s="8"/>
      <c r="G177" s="8"/>
    </row>
    <row r="178" spans="1:7" ht="16.5" hidden="1">
      <c r="A178" s="8" t="s">
        <v>12</v>
      </c>
      <c r="B178" s="8" t="s">
        <v>300</v>
      </c>
      <c r="C178" s="8">
        <v>10510116</v>
      </c>
      <c r="D178" s="8">
        <v>0</v>
      </c>
      <c r="E178" s="7">
        <v>0</v>
      </c>
      <c r="F178" s="8"/>
      <c r="G178" s="8"/>
    </row>
    <row r="179" spans="1:7" ht="16.5" hidden="1">
      <c r="A179" s="8" t="s">
        <v>12</v>
      </c>
      <c r="B179" s="8" t="s">
        <v>301</v>
      </c>
      <c r="C179" s="8">
        <v>10510117</v>
      </c>
      <c r="D179" s="8">
        <v>0</v>
      </c>
      <c r="E179" s="7">
        <v>0</v>
      </c>
      <c r="F179" s="8"/>
      <c r="G179" s="8"/>
    </row>
    <row r="180" spans="1:7" ht="16.5" hidden="1">
      <c r="A180" s="8" t="s">
        <v>12</v>
      </c>
      <c r="B180" s="8" t="s">
        <v>302</v>
      </c>
      <c r="C180" s="8">
        <v>10510119</v>
      </c>
      <c r="D180" s="8">
        <v>0</v>
      </c>
      <c r="E180" s="7">
        <v>0</v>
      </c>
      <c r="F180" s="8"/>
      <c r="G180" s="8"/>
    </row>
    <row r="181" spans="1:7" ht="16.5" hidden="1">
      <c r="A181" s="8" t="s">
        <v>12</v>
      </c>
      <c r="B181" s="8" t="s">
        <v>303</v>
      </c>
      <c r="C181" s="8">
        <v>10510121</v>
      </c>
      <c r="D181" s="8">
        <v>0</v>
      </c>
      <c r="E181" s="7">
        <v>0</v>
      </c>
      <c r="F181" s="8"/>
      <c r="G181" s="8"/>
    </row>
    <row r="182" spans="1:7" ht="16.5" hidden="1">
      <c r="A182" s="8" t="s">
        <v>12</v>
      </c>
      <c r="B182" s="8" t="s">
        <v>304</v>
      </c>
      <c r="C182" s="8">
        <v>10510122</v>
      </c>
      <c r="D182" s="8">
        <v>0</v>
      </c>
      <c r="E182" s="7">
        <v>0</v>
      </c>
      <c r="F182" s="8"/>
      <c r="G182" s="8"/>
    </row>
    <row r="183" spans="1:7" ht="16.5" hidden="1">
      <c r="A183" s="8" t="s">
        <v>12</v>
      </c>
      <c r="B183" s="8" t="s">
        <v>305</v>
      </c>
      <c r="C183" s="8">
        <v>10510123</v>
      </c>
      <c r="D183" s="8">
        <v>0</v>
      </c>
      <c r="E183" s="7">
        <v>0</v>
      </c>
      <c r="F183" s="8"/>
      <c r="G183" s="8"/>
    </row>
    <row r="184" spans="1:7" ht="16.5" hidden="1">
      <c r="A184" s="8" t="s">
        <v>12</v>
      </c>
      <c r="B184" s="8" t="s">
        <v>306</v>
      </c>
      <c r="C184" s="8">
        <v>10510125</v>
      </c>
      <c r="D184" s="8">
        <v>0</v>
      </c>
      <c r="E184" s="7">
        <v>0</v>
      </c>
      <c r="F184" s="8"/>
      <c r="G184" s="8"/>
    </row>
    <row r="185" spans="1:7" ht="16.5" hidden="1">
      <c r="A185" s="8" t="s">
        <v>12</v>
      </c>
      <c r="B185" s="8" t="s">
        <v>307</v>
      </c>
      <c r="C185" s="8">
        <v>10510126</v>
      </c>
      <c r="D185" s="8">
        <v>0</v>
      </c>
      <c r="E185" s="7">
        <v>0</v>
      </c>
      <c r="F185" s="8"/>
      <c r="G185" s="8"/>
    </row>
    <row r="186" spans="1:7" ht="16.5" hidden="1">
      <c r="A186" s="8" t="s">
        <v>12</v>
      </c>
      <c r="B186" s="8" t="s">
        <v>308</v>
      </c>
      <c r="C186" s="8">
        <v>10510130</v>
      </c>
      <c r="D186" s="8">
        <v>0</v>
      </c>
      <c r="E186" s="7">
        <v>0</v>
      </c>
      <c r="F186" s="8"/>
      <c r="G186" s="8"/>
    </row>
    <row r="187" spans="1:7" ht="16.5" hidden="1">
      <c r="A187" s="8" t="s">
        <v>12</v>
      </c>
      <c r="B187" s="8" t="s">
        <v>309</v>
      </c>
      <c r="C187" s="8">
        <v>10510132</v>
      </c>
      <c r="D187" s="8">
        <v>0</v>
      </c>
      <c r="E187" s="7">
        <v>0</v>
      </c>
      <c r="F187" s="8"/>
      <c r="G187" s="8"/>
    </row>
    <row r="188" spans="1:7" ht="16.5" hidden="1">
      <c r="A188" s="8" t="s">
        <v>12</v>
      </c>
      <c r="B188" s="8" t="s">
        <v>310</v>
      </c>
      <c r="C188" s="8">
        <v>10510134</v>
      </c>
      <c r="D188" s="8">
        <v>0</v>
      </c>
      <c r="E188" s="7">
        <v>0</v>
      </c>
      <c r="F188" s="8"/>
      <c r="G188" s="8"/>
    </row>
    <row r="189" spans="1:7" ht="16.5" hidden="1">
      <c r="A189" s="8" t="s">
        <v>12</v>
      </c>
      <c r="B189" s="8" t="s">
        <v>311</v>
      </c>
      <c r="C189" s="8">
        <v>10510137</v>
      </c>
      <c r="D189" s="8">
        <v>0</v>
      </c>
      <c r="E189" s="7">
        <v>0</v>
      </c>
      <c r="F189" s="8"/>
      <c r="G189" s="8"/>
    </row>
    <row r="190" spans="1:7" ht="16.5" hidden="1">
      <c r="A190" s="8" t="s">
        <v>12</v>
      </c>
      <c r="B190" s="8" t="s">
        <v>312</v>
      </c>
      <c r="C190" s="8">
        <v>10510145</v>
      </c>
      <c r="D190" s="8">
        <v>0</v>
      </c>
      <c r="E190" s="7">
        <v>0</v>
      </c>
      <c r="F190" s="8"/>
      <c r="G190" s="8"/>
    </row>
    <row r="191" spans="1:7" ht="16.5" hidden="1">
      <c r="A191" s="8" t="s">
        <v>12</v>
      </c>
      <c r="B191" s="8" t="s">
        <v>313</v>
      </c>
      <c r="C191" s="8">
        <v>10510146</v>
      </c>
      <c r="D191" s="8">
        <v>0</v>
      </c>
      <c r="E191" s="7">
        <v>0</v>
      </c>
      <c r="F191" s="8"/>
      <c r="G191" s="8"/>
    </row>
    <row r="192" spans="1:7" ht="16.5" hidden="1">
      <c r="A192" s="8" t="s">
        <v>12</v>
      </c>
      <c r="B192" s="8" t="s">
        <v>314</v>
      </c>
      <c r="C192" s="8">
        <v>10510154</v>
      </c>
      <c r="D192" s="8">
        <v>0</v>
      </c>
      <c r="E192" s="7">
        <v>0</v>
      </c>
      <c r="F192" s="8"/>
      <c r="G192" s="8"/>
    </row>
    <row r="193" spans="1:7" ht="16.5" hidden="1">
      <c r="A193" s="8" t="s">
        <v>12</v>
      </c>
      <c r="B193" s="8" t="s">
        <v>315</v>
      </c>
      <c r="C193" s="8">
        <v>10510156</v>
      </c>
      <c r="D193" s="8">
        <v>0</v>
      </c>
      <c r="E193" s="7">
        <v>0</v>
      </c>
      <c r="F193" s="8"/>
      <c r="G193" s="8"/>
    </row>
    <row r="194" spans="1:7" ht="16.5" hidden="1">
      <c r="A194" s="8" t="s">
        <v>12</v>
      </c>
      <c r="B194" s="8" t="s">
        <v>316</v>
      </c>
      <c r="C194" s="8">
        <v>10510158</v>
      </c>
      <c r="D194" s="8">
        <v>0</v>
      </c>
      <c r="E194" s="7">
        <v>0</v>
      </c>
      <c r="F194" s="8"/>
      <c r="G194" s="8"/>
    </row>
    <row r="195" spans="1:7" ht="16.5" hidden="1">
      <c r="A195" s="8" t="s">
        <v>12</v>
      </c>
      <c r="B195" s="8" t="s">
        <v>317</v>
      </c>
      <c r="C195" s="8">
        <v>10510160</v>
      </c>
      <c r="D195" s="8">
        <v>0</v>
      </c>
      <c r="E195" s="7">
        <v>0</v>
      </c>
      <c r="F195" s="8"/>
      <c r="G195" s="8"/>
    </row>
    <row r="196" spans="1:7" ht="16.5" hidden="1">
      <c r="A196" s="8" t="s">
        <v>12</v>
      </c>
      <c r="B196" s="8" t="s">
        <v>318</v>
      </c>
      <c r="C196" s="8">
        <v>10510202</v>
      </c>
      <c r="D196" s="8">
        <v>0</v>
      </c>
      <c r="E196" s="7">
        <v>0</v>
      </c>
      <c r="F196" s="8"/>
      <c r="G196" s="8"/>
    </row>
    <row r="197" spans="1:7" ht="16.5" hidden="1">
      <c r="A197" s="8" t="s">
        <v>12</v>
      </c>
      <c r="B197" s="8" t="s">
        <v>319</v>
      </c>
      <c r="C197" s="8">
        <v>10510213</v>
      </c>
      <c r="D197" s="8">
        <v>0</v>
      </c>
      <c r="E197" s="7">
        <v>0</v>
      </c>
      <c r="F197" s="8"/>
      <c r="G197" s="8"/>
    </row>
    <row r="198" spans="1:7" ht="16.5" hidden="1">
      <c r="A198" s="8" t="s">
        <v>12</v>
      </c>
      <c r="B198" s="8" t="s">
        <v>320</v>
      </c>
      <c r="C198" s="8">
        <v>10510219</v>
      </c>
      <c r="D198" s="8">
        <v>0</v>
      </c>
      <c r="E198" s="7">
        <v>0</v>
      </c>
      <c r="F198" s="8"/>
      <c r="G198" s="8"/>
    </row>
    <row r="199" spans="1:7" ht="16.5" hidden="1">
      <c r="A199" s="8" t="s">
        <v>12</v>
      </c>
      <c r="B199" s="8" t="s">
        <v>321</v>
      </c>
      <c r="C199" s="8">
        <v>10510226</v>
      </c>
      <c r="D199" s="8">
        <v>0</v>
      </c>
      <c r="E199" s="7">
        <v>0</v>
      </c>
      <c r="F199" s="8"/>
      <c r="G199" s="8"/>
    </row>
    <row r="200" spans="1:7" ht="16.5" hidden="1">
      <c r="A200" s="8" t="s">
        <v>12</v>
      </c>
      <c r="B200" s="8" t="s">
        <v>322</v>
      </c>
      <c r="C200" s="8">
        <v>10510235</v>
      </c>
      <c r="D200" s="8">
        <v>0</v>
      </c>
      <c r="E200" s="7">
        <v>0</v>
      </c>
      <c r="F200" s="8"/>
      <c r="G200" s="8"/>
    </row>
    <row r="201" spans="1:7" ht="16.5" hidden="1">
      <c r="A201" s="8" t="s">
        <v>12</v>
      </c>
      <c r="B201" s="8" t="s">
        <v>323</v>
      </c>
      <c r="C201" s="8">
        <v>10510236</v>
      </c>
      <c r="D201" s="8">
        <v>0</v>
      </c>
      <c r="E201" s="7">
        <v>0</v>
      </c>
      <c r="F201" s="8"/>
      <c r="G201" s="8"/>
    </row>
    <row r="202" spans="1:7" ht="16.5" hidden="1">
      <c r="A202" s="8" t="s">
        <v>12</v>
      </c>
      <c r="B202" s="8" t="s">
        <v>324</v>
      </c>
      <c r="C202" s="8">
        <v>10510242</v>
      </c>
      <c r="D202" s="8">
        <v>6</v>
      </c>
      <c r="E202" s="7">
        <v>14</v>
      </c>
      <c r="F202" s="8"/>
      <c r="G202" s="8"/>
    </row>
    <row r="203" spans="1:7" ht="16.5" hidden="1">
      <c r="A203" s="8" t="s">
        <v>12</v>
      </c>
      <c r="B203" s="8" t="s">
        <v>325</v>
      </c>
      <c r="C203" s="8">
        <v>10510244</v>
      </c>
      <c r="D203" s="8">
        <v>0</v>
      </c>
      <c r="E203" s="7">
        <v>0</v>
      </c>
      <c r="F203" s="8"/>
      <c r="G203" s="8"/>
    </row>
    <row r="204" spans="1:7" ht="16.5" hidden="1">
      <c r="A204" s="8" t="s">
        <v>12</v>
      </c>
      <c r="B204" s="8" t="s">
        <v>326</v>
      </c>
      <c r="C204" s="8">
        <v>10510248</v>
      </c>
      <c r="D204" s="8">
        <v>0</v>
      </c>
      <c r="E204" s="7">
        <v>0</v>
      </c>
      <c r="F204" s="8"/>
      <c r="G204" s="8"/>
    </row>
    <row r="205" spans="1:7" ht="16.5" hidden="1">
      <c r="A205" s="8" t="s">
        <v>12</v>
      </c>
      <c r="B205" s="8" t="s">
        <v>327</v>
      </c>
      <c r="C205" s="8">
        <v>10510249</v>
      </c>
      <c r="D205" s="8">
        <v>0</v>
      </c>
      <c r="E205" s="7">
        <v>0</v>
      </c>
      <c r="F205" s="8"/>
      <c r="G205" s="8"/>
    </row>
    <row r="206" spans="1:7" ht="16.5" hidden="1">
      <c r="A206" s="8" t="s">
        <v>12</v>
      </c>
      <c r="B206" s="8" t="s">
        <v>328</v>
      </c>
      <c r="C206" s="8">
        <v>10510250</v>
      </c>
      <c r="D206" s="8">
        <v>0</v>
      </c>
      <c r="E206" s="7">
        <v>0</v>
      </c>
      <c r="F206" s="8"/>
      <c r="G206" s="8"/>
    </row>
    <row r="207" spans="1:7" ht="16.5" hidden="1">
      <c r="A207" s="8" t="s">
        <v>12</v>
      </c>
      <c r="B207" s="8" t="s">
        <v>329</v>
      </c>
      <c r="C207" s="8">
        <v>10510251</v>
      </c>
      <c r="D207" s="8">
        <v>0</v>
      </c>
      <c r="E207" s="7">
        <v>0</v>
      </c>
      <c r="F207" s="8"/>
      <c r="G207" s="8"/>
    </row>
    <row r="208" spans="1:7" ht="16.5" hidden="1">
      <c r="A208" s="8" t="s">
        <v>12</v>
      </c>
      <c r="B208" s="8" t="s">
        <v>330</v>
      </c>
      <c r="C208" s="8">
        <v>10510253</v>
      </c>
      <c r="D208" s="8">
        <v>0</v>
      </c>
      <c r="E208" s="7">
        <v>0</v>
      </c>
      <c r="F208" s="8"/>
      <c r="G208" s="8"/>
    </row>
    <row r="209" spans="1:7" ht="16.5" hidden="1">
      <c r="A209" s="8" t="s">
        <v>12</v>
      </c>
      <c r="B209" s="8" t="s">
        <v>331</v>
      </c>
      <c r="C209" s="8">
        <v>10510254</v>
      </c>
      <c r="D209" s="8">
        <v>11</v>
      </c>
      <c r="E209" s="7">
        <v>9</v>
      </c>
      <c r="F209" s="8"/>
      <c r="G209" s="8"/>
    </row>
    <row r="210" spans="1:7" ht="16.5" hidden="1">
      <c r="A210" s="8" t="s">
        <v>12</v>
      </c>
      <c r="B210" s="8" t="s">
        <v>332</v>
      </c>
      <c r="C210" s="8">
        <v>10510301</v>
      </c>
      <c r="D210" s="8">
        <v>0</v>
      </c>
      <c r="E210" s="7">
        <v>0</v>
      </c>
      <c r="F210" s="8"/>
      <c r="G210" s="8"/>
    </row>
    <row r="211" spans="1:7" ht="16.5" hidden="1">
      <c r="A211" s="8" t="s">
        <v>12</v>
      </c>
      <c r="B211" s="8" t="s">
        <v>333</v>
      </c>
      <c r="C211" s="8">
        <v>10510302</v>
      </c>
      <c r="D211" s="8">
        <v>9</v>
      </c>
      <c r="E211" s="7">
        <v>11</v>
      </c>
      <c r="F211" s="8"/>
      <c r="G211" s="8"/>
    </row>
    <row r="212" spans="1:7" ht="16.5" hidden="1">
      <c r="A212" s="8" t="s">
        <v>12</v>
      </c>
      <c r="B212" s="8" t="s">
        <v>334</v>
      </c>
      <c r="C212" s="8">
        <v>10510303</v>
      </c>
      <c r="D212" s="8">
        <v>0</v>
      </c>
      <c r="E212" s="7">
        <v>0</v>
      </c>
      <c r="F212" s="8"/>
      <c r="G212" s="8"/>
    </row>
    <row r="213" spans="1:7" ht="16.5" hidden="1">
      <c r="A213" s="8" t="s">
        <v>12</v>
      </c>
      <c r="B213" s="8" t="s">
        <v>335</v>
      </c>
      <c r="C213" s="8">
        <v>10510304</v>
      </c>
      <c r="D213" s="8">
        <v>0</v>
      </c>
      <c r="E213" s="7">
        <v>0</v>
      </c>
      <c r="F213" s="8"/>
      <c r="G213" s="8"/>
    </row>
    <row r="214" spans="1:7" ht="16.5" hidden="1">
      <c r="A214" s="8" t="s">
        <v>12</v>
      </c>
      <c r="B214" s="8" t="s">
        <v>336</v>
      </c>
      <c r="C214" s="8">
        <v>10510309</v>
      </c>
      <c r="D214" s="8">
        <v>0</v>
      </c>
      <c r="E214" s="7">
        <v>0</v>
      </c>
      <c r="F214" s="8"/>
      <c r="G214" s="8"/>
    </row>
    <row r="215" spans="1:7" ht="16.5" hidden="1">
      <c r="A215" s="8" t="s">
        <v>12</v>
      </c>
      <c r="B215" s="8" t="s">
        <v>337</v>
      </c>
      <c r="C215" s="8">
        <v>10510311</v>
      </c>
      <c r="D215" s="8">
        <v>13</v>
      </c>
      <c r="E215" s="7">
        <v>7</v>
      </c>
      <c r="F215" s="8"/>
      <c r="G215" s="8"/>
    </row>
    <row r="216" spans="1:7" ht="16.5" hidden="1">
      <c r="A216" s="8" t="s">
        <v>12</v>
      </c>
      <c r="B216" s="8" t="s">
        <v>338</v>
      </c>
      <c r="C216" s="8">
        <v>10510312</v>
      </c>
      <c r="D216" s="8">
        <v>0</v>
      </c>
      <c r="E216" s="7">
        <v>0</v>
      </c>
      <c r="F216" s="8"/>
      <c r="G216" s="8"/>
    </row>
    <row r="217" spans="1:7" ht="16.5" hidden="1">
      <c r="A217" s="8" t="s">
        <v>12</v>
      </c>
      <c r="B217" s="8" t="s">
        <v>339</v>
      </c>
      <c r="C217" s="8">
        <v>10510313</v>
      </c>
      <c r="D217" s="8">
        <v>0</v>
      </c>
      <c r="E217" s="7">
        <v>0</v>
      </c>
      <c r="F217" s="8"/>
      <c r="G217" s="8"/>
    </row>
    <row r="218" spans="1:7" ht="16.5" hidden="1">
      <c r="A218" s="8" t="s">
        <v>12</v>
      </c>
      <c r="B218" s="8" t="s">
        <v>340</v>
      </c>
      <c r="C218" s="8">
        <v>10510314</v>
      </c>
      <c r="D218" s="8">
        <v>0</v>
      </c>
      <c r="E218" s="7">
        <v>0</v>
      </c>
      <c r="F218" s="8"/>
      <c r="G218" s="8"/>
    </row>
    <row r="219" spans="1:7" ht="16.5" hidden="1">
      <c r="A219" s="8" t="s">
        <v>12</v>
      </c>
      <c r="B219" s="8" t="s">
        <v>341</v>
      </c>
      <c r="C219" s="8">
        <v>10510315</v>
      </c>
      <c r="D219" s="8">
        <v>0</v>
      </c>
      <c r="E219" s="7">
        <v>0</v>
      </c>
      <c r="F219" s="8"/>
      <c r="G219" s="8"/>
    </row>
    <row r="220" spans="1:7" ht="16.5" hidden="1">
      <c r="A220" s="8" t="s">
        <v>12</v>
      </c>
      <c r="B220" s="8" t="s">
        <v>342</v>
      </c>
      <c r="C220" s="8">
        <v>10510321</v>
      </c>
      <c r="D220" s="8">
        <v>13</v>
      </c>
      <c r="E220" s="7">
        <v>7</v>
      </c>
      <c r="F220" s="8"/>
      <c r="G220" s="8"/>
    </row>
    <row r="221" spans="1:7" ht="16.5" hidden="1">
      <c r="A221" s="8" t="s">
        <v>12</v>
      </c>
      <c r="B221" s="8" t="s">
        <v>343</v>
      </c>
      <c r="C221" s="8">
        <v>10510323</v>
      </c>
      <c r="D221" s="8">
        <v>0</v>
      </c>
      <c r="E221" s="7">
        <v>0</v>
      </c>
      <c r="F221" s="8"/>
      <c r="G221" s="8"/>
    </row>
    <row r="222" spans="1:7" ht="16.5" hidden="1">
      <c r="A222" s="8" t="s">
        <v>12</v>
      </c>
      <c r="B222" s="8" t="s">
        <v>344</v>
      </c>
      <c r="C222" s="8">
        <v>10510326</v>
      </c>
      <c r="D222" s="8">
        <v>0</v>
      </c>
      <c r="E222" s="7">
        <v>0</v>
      </c>
      <c r="F222" s="8"/>
      <c r="G222" s="8"/>
    </row>
    <row r="223" spans="1:7" ht="16.5" hidden="1">
      <c r="A223" s="8" t="s">
        <v>12</v>
      </c>
      <c r="B223" s="8" t="s">
        <v>345</v>
      </c>
      <c r="C223" s="8">
        <v>10510328</v>
      </c>
      <c r="D223" s="8">
        <v>0</v>
      </c>
      <c r="E223" s="7">
        <v>0</v>
      </c>
      <c r="F223" s="8"/>
      <c r="G223" s="8"/>
    </row>
    <row r="224" spans="1:7" ht="16.5" hidden="1">
      <c r="A224" s="8" t="s">
        <v>12</v>
      </c>
      <c r="B224" s="8" t="s">
        <v>346</v>
      </c>
      <c r="C224" s="8">
        <v>10510329</v>
      </c>
      <c r="D224" s="8">
        <v>0</v>
      </c>
      <c r="E224" s="7">
        <v>0</v>
      </c>
      <c r="F224" s="8"/>
      <c r="G224" s="8"/>
    </row>
    <row r="225" spans="1:7" ht="16.5" hidden="1">
      <c r="A225" s="8" t="s">
        <v>12</v>
      </c>
      <c r="B225" s="8" t="s">
        <v>347</v>
      </c>
      <c r="C225" s="8">
        <v>10510330</v>
      </c>
      <c r="D225" s="8">
        <v>13</v>
      </c>
      <c r="E225" s="7">
        <v>7</v>
      </c>
      <c r="F225" s="8"/>
      <c r="G225" s="8"/>
    </row>
    <row r="226" spans="1:7" ht="16.5" hidden="1">
      <c r="A226" s="8" t="s">
        <v>12</v>
      </c>
      <c r="B226" s="8" t="s">
        <v>348</v>
      </c>
      <c r="C226" s="8">
        <v>10510331</v>
      </c>
      <c r="D226" s="8">
        <v>0</v>
      </c>
      <c r="E226" s="7">
        <v>0</v>
      </c>
      <c r="F226" s="8"/>
      <c r="G226" s="8"/>
    </row>
    <row r="227" spans="1:7" ht="16.5" hidden="1">
      <c r="A227" s="8" t="s">
        <v>12</v>
      </c>
      <c r="B227" s="8" t="s">
        <v>349</v>
      </c>
      <c r="C227" s="8">
        <v>10510332</v>
      </c>
      <c r="D227" s="8">
        <v>0</v>
      </c>
      <c r="E227" s="7">
        <v>0</v>
      </c>
      <c r="F227" s="8"/>
      <c r="G227" s="8"/>
    </row>
    <row r="228" spans="1:7" ht="16.5" hidden="1">
      <c r="A228" s="8" t="s">
        <v>12</v>
      </c>
      <c r="B228" s="8" t="s">
        <v>350</v>
      </c>
      <c r="C228" s="8">
        <v>10510333</v>
      </c>
      <c r="D228" s="8">
        <v>0</v>
      </c>
      <c r="E228" s="7">
        <v>0</v>
      </c>
      <c r="F228" s="8"/>
      <c r="G228" s="8"/>
    </row>
    <row r="229" spans="1:7" ht="16.5" hidden="1">
      <c r="A229" s="8" t="s">
        <v>12</v>
      </c>
      <c r="B229" s="8" t="s">
        <v>351</v>
      </c>
      <c r="C229" s="8">
        <v>10510334</v>
      </c>
      <c r="D229" s="8">
        <v>0</v>
      </c>
      <c r="E229" s="7">
        <v>0</v>
      </c>
      <c r="F229" s="8"/>
      <c r="G229" s="8"/>
    </row>
    <row r="230" spans="1:7" ht="16.5" hidden="1">
      <c r="A230" s="8" t="s">
        <v>12</v>
      </c>
      <c r="B230" s="8" t="s">
        <v>352</v>
      </c>
      <c r="C230" s="8">
        <v>10510335</v>
      </c>
      <c r="D230" s="8">
        <v>0</v>
      </c>
      <c r="E230" s="7">
        <v>0</v>
      </c>
      <c r="F230" s="8"/>
      <c r="G230" s="8"/>
    </row>
    <row r="231" spans="1:7" ht="16.5" hidden="1">
      <c r="A231" s="8" t="s">
        <v>12</v>
      </c>
      <c r="B231" s="8" t="s">
        <v>353</v>
      </c>
      <c r="C231" s="8">
        <v>10510336</v>
      </c>
      <c r="D231" s="8">
        <v>0</v>
      </c>
      <c r="E231" s="7">
        <v>0</v>
      </c>
      <c r="F231" s="8"/>
      <c r="G231" s="8"/>
    </row>
    <row r="232" spans="1:7" ht="16.5" hidden="1">
      <c r="A232" s="8" t="s">
        <v>12</v>
      </c>
      <c r="B232" s="8" t="s">
        <v>354</v>
      </c>
      <c r="C232" s="8">
        <v>10510340</v>
      </c>
      <c r="D232" s="8">
        <v>0</v>
      </c>
      <c r="E232" s="7">
        <v>0</v>
      </c>
      <c r="F232" s="8"/>
      <c r="G232" s="8"/>
    </row>
    <row r="233" spans="1:7" ht="16.5" hidden="1">
      <c r="A233" s="8" t="s">
        <v>12</v>
      </c>
      <c r="B233" s="8" t="s">
        <v>355</v>
      </c>
      <c r="C233" s="8">
        <v>10510345</v>
      </c>
      <c r="D233" s="8">
        <v>0</v>
      </c>
      <c r="E233" s="7">
        <v>0</v>
      </c>
      <c r="F233" s="8"/>
      <c r="G233" s="8"/>
    </row>
    <row r="234" spans="1:7" ht="16.5" hidden="1">
      <c r="A234" s="8" t="s">
        <v>12</v>
      </c>
      <c r="B234" s="8" t="s">
        <v>356</v>
      </c>
      <c r="C234" s="8">
        <v>10510346</v>
      </c>
      <c r="D234" s="8">
        <v>0</v>
      </c>
      <c r="E234" s="7">
        <v>0</v>
      </c>
      <c r="F234" s="8"/>
      <c r="G234" s="8"/>
    </row>
    <row r="235" spans="1:7" ht="16.5" hidden="1">
      <c r="A235" s="8" t="s">
        <v>12</v>
      </c>
      <c r="B235" s="8" t="s">
        <v>357</v>
      </c>
      <c r="C235" s="8">
        <v>10510350</v>
      </c>
      <c r="D235" s="8">
        <v>0</v>
      </c>
      <c r="E235" s="7">
        <v>0</v>
      </c>
      <c r="F235" s="8"/>
      <c r="G235" s="8"/>
    </row>
    <row r="236" spans="1:7" ht="16.5" hidden="1">
      <c r="A236" s="8" t="s">
        <v>12</v>
      </c>
      <c r="B236" s="8" t="s">
        <v>358</v>
      </c>
      <c r="C236" s="8">
        <v>10510352</v>
      </c>
      <c r="D236" s="8">
        <v>0</v>
      </c>
      <c r="E236" s="7">
        <v>0</v>
      </c>
      <c r="F236" s="8"/>
      <c r="G236" s="8"/>
    </row>
    <row r="237" spans="1:7" ht="16.5" hidden="1">
      <c r="A237" s="8" t="s">
        <v>12</v>
      </c>
      <c r="B237" s="8" t="s">
        <v>359</v>
      </c>
      <c r="C237" s="8">
        <v>10510355</v>
      </c>
      <c r="D237" s="8">
        <v>0</v>
      </c>
      <c r="E237" s="7">
        <v>0</v>
      </c>
      <c r="F237" s="8"/>
      <c r="G237" s="8"/>
    </row>
    <row r="238" spans="1:7" ht="16.5" hidden="1">
      <c r="A238" s="8" t="s">
        <v>12</v>
      </c>
      <c r="B238" s="8" t="s">
        <v>360</v>
      </c>
      <c r="C238" s="8">
        <v>10510360</v>
      </c>
      <c r="D238" s="8">
        <v>0</v>
      </c>
      <c r="E238" s="7">
        <v>0</v>
      </c>
      <c r="F238" s="8"/>
      <c r="G238" s="8"/>
    </row>
    <row r="239" spans="1:7" ht="16.5" hidden="1">
      <c r="A239" s="8" t="s">
        <v>59</v>
      </c>
      <c r="B239" s="8" t="s">
        <v>361</v>
      </c>
      <c r="C239" s="8">
        <v>10513219</v>
      </c>
      <c r="D239" s="8">
        <v>20</v>
      </c>
      <c r="E239" s="7">
        <v>0</v>
      </c>
      <c r="F239" s="8"/>
      <c r="G239" s="1"/>
    </row>
    <row r="240" spans="1:7" ht="16.5" hidden="1">
      <c r="A240" s="8" t="s">
        <v>59</v>
      </c>
      <c r="B240" s="8" t="s">
        <v>362</v>
      </c>
      <c r="C240" s="8">
        <v>10513255</v>
      </c>
      <c r="D240" s="8">
        <v>18</v>
      </c>
      <c r="E240" s="7">
        <v>2</v>
      </c>
      <c r="F240" s="8"/>
      <c r="G240" s="8"/>
    </row>
    <row r="241" spans="1:7" ht="16.5" hidden="1">
      <c r="A241" s="8" t="s">
        <v>26</v>
      </c>
      <c r="B241" s="8" t="s">
        <v>363</v>
      </c>
      <c r="C241" s="8">
        <v>10533233</v>
      </c>
      <c r="D241" s="8">
        <v>18</v>
      </c>
      <c r="E241" s="7">
        <v>2</v>
      </c>
      <c r="F241" s="8"/>
      <c r="G241" s="8"/>
    </row>
    <row r="242" spans="1:7" ht="16.5" hidden="1">
      <c r="A242" s="8" t="s">
        <v>59</v>
      </c>
      <c r="B242" s="8" t="s">
        <v>364</v>
      </c>
      <c r="C242" s="8">
        <v>20513512</v>
      </c>
      <c r="D242" s="8">
        <v>24</v>
      </c>
      <c r="E242" s="7">
        <v>-4</v>
      </c>
      <c r="F242" s="8"/>
      <c r="G242" s="8"/>
    </row>
    <row r="243" spans="1:7" ht="17.25" hidden="1" thickBot="1">
      <c r="A243" s="9" t="s">
        <v>102</v>
      </c>
      <c r="B243" s="9" t="s">
        <v>257</v>
      </c>
      <c r="C243" s="9">
        <v>60422173</v>
      </c>
      <c r="D243" s="9">
        <v>0</v>
      </c>
      <c r="E243" s="7">
        <v>0</v>
      </c>
      <c r="F243" s="9"/>
      <c r="G243" s="9"/>
    </row>
    <row r="308" spans="1:253" s="9" customFormat="1" ht="21.75" customHeight="1" thickBo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</row>
    <row r="309" spans="1:253" ht="21.75" customHeight="1" thickTop="1">
      <c r="B309" s="12"/>
      <c r="C309" s="12"/>
    </row>
    <row r="310" spans="1:253" ht="21.75" customHeight="1">
      <c r="B310" s="13"/>
      <c r="C310" s="13"/>
    </row>
    <row r="311" spans="1:253" ht="21.75" customHeight="1">
      <c r="B311" s="11"/>
      <c r="C311" s="11"/>
    </row>
  </sheetData>
  <autoFilter ref="A2:G243">
    <filterColumn colId="2">
      <customFilters and="1">
        <customFilter operator="greaterThanOrEqual" val="10300000"/>
        <customFilter operator="lessThanOrEqual" val="10399999"/>
      </customFilters>
    </filterColumn>
    <filterColumn colId="5">
      <filters>
        <filter val="已完成"/>
        <filter val="是"/>
      </filters>
    </filterColumn>
  </autoFilter>
  <mergeCells count="28">
    <mergeCell ref="F98:G99"/>
    <mergeCell ref="F86:G86"/>
    <mergeCell ref="F74:G74"/>
    <mergeCell ref="F80:G80"/>
    <mergeCell ref="F89:G90"/>
    <mergeCell ref="F95:G96"/>
    <mergeCell ref="F60:G60"/>
    <mergeCell ref="F62:G62"/>
    <mergeCell ref="F67:G67"/>
    <mergeCell ref="F72:G72"/>
    <mergeCell ref="F40:G40"/>
    <mergeCell ref="F44:G44"/>
    <mergeCell ref="F48:G49"/>
    <mergeCell ref="F52:G54"/>
    <mergeCell ref="F30:G30"/>
    <mergeCell ref="F33:G33"/>
    <mergeCell ref="F35:G38"/>
    <mergeCell ref="F6:G16"/>
    <mergeCell ref="F19:G19"/>
    <mergeCell ref="F21:G21"/>
    <mergeCell ref="D2:D3"/>
    <mergeCell ref="E2:E3"/>
    <mergeCell ref="F3:G3"/>
    <mergeCell ref="A1:G1"/>
    <mergeCell ref="F23:G25"/>
    <mergeCell ref="A2:A3"/>
    <mergeCell ref="B2:B3"/>
    <mergeCell ref="C2:C3"/>
  </mergeCells>
  <phoneticPr fontId="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"/>
  <sheetViews>
    <sheetView workbookViewId="0">
      <selection activeCell="G6" sqref="G6"/>
    </sheetView>
  </sheetViews>
  <sheetFormatPr defaultRowHeight="16.5"/>
  <cols>
    <col min="4" max="4" width="11.5" bestFit="1" customWidth="1"/>
    <col min="5" max="5" width="11.875" customWidth="1"/>
    <col min="6" max="6" width="12.5" customWidth="1"/>
    <col min="7" max="7" width="11.625" customWidth="1"/>
    <col min="8" max="8" width="13.875" customWidth="1"/>
    <col min="9" max="9" width="31.5" bestFit="1" customWidth="1"/>
  </cols>
  <sheetData>
    <row r="1" spans="1:9" ht="21">
      <c r="A1" s="57" t="s">
        <v>571</v>
      </c>
      <c r="B1" s="57"/>
      <c r="C1" s="57"/>
      <c r="D1" s="57"/>
      <c r="E1" s="57"/>
      <c r="F1" s="57"/>
      <c r="G1" s="57"/>
      <c r="H1" s="57"/>
      <c r="I1" s="57"/>
    </row>
    <row r="2" spans="1:9" ht="36" customHeight="1">
      <c r="A2" s="58" t="s">
        <v>0</v>
      </c>
      <c r="B2" s="58" t="s">
        <v>1</v>
      </c>
      <c r="C2" s="58" t="s">
        <v>2</v>
      </c>
      <c r="D2" s="58" t="s">
        <v>8</v>
      </c>
      <c r="E2" s="59" t="s">
        <v>572</v>
      </c>
      <c r="F2" s="59" t="s">
        <v>568</v>
      </c>
      <c r="G2" s="59" t="s">
        <v>569</v>
      </c>
      <c r="H2" s="22" t="s">
        <v>573</v>
      </c>
      <c r="I2" s="23" t="s">
        <v>7</v>
      </c>
    </row>
    <row r="3" spans="1:9" ht="20.25" hidden="1" thickBot="1">
      <c r="A3" s="28"/>
      <c r="B3" s="29"/>
      <c r="C3" s="29"/>
      <c r="D3" s="29"/>
      <c r="E3" s="29"/>
      <c r="F3" s="29"/>
      <c r="G3" s="29"/>
      <c r="H3" s="30" t="s">
        <v>9</v>
      </c>
      <c r="I3" s="60"/>
    </row>
    <row r="4" spans="1:9" ht="17.25" hidden="1" thickTop="1">
      <c r="A4" s="7" t="s">
        <v>14</v>
      </c>
      <c r="B4" s="7">
        <v>2</v>
      </c>
      <c r="C4" s="7" t="s">
        <v>365</v>
      </c>
      <c r="D4" s="7">
        <v>10402211</v>
      </c>
      <c r="E4" s="7">
        <v>0</v>
      </c>
      <c r="F4" s="7">
        <v>0</v>
      </c>
      <c r="G4" s="7"/>
      <c r="H4" s="52" t="s">
        <v>535</v>
      </c>
      <c r="I4" s="53"/>
    </row>
    <row r="5" spans="1:9" hidden="1">
      <c r="A5" s="21" t="s">
        <v>12</v>
      </c>
      <c r="B5" s="21">
        <v>2</v>
      </c>
      <c r="C5" s="21" t="s">
        <v>367</v>
      </c>
      <c r="D5" s="21">
        <v>10410225</v>
      </c>
      <c r="E5" s="21">
        <v>0</v>
      </c>
      <c r="F5" s="21">
        <v>0</v>
      </c>
      <c r="G5" s="21"/>
      <c r="H5" s="35"/>
      <c r="I5" s="40"/>
    </row>
    <row r="6" spans="1:9" ht="30.75" customHeight="1">
      <c r="A6" s="8" t="s">
        <v>560</v>
      </c>
      <c r="B6" s="8">
        <v>2</v>
      </c>
      <c r="C6" s="8" t="s">
        <v>369</v>
      </c>
      <c r="D6" s="8">
        <v>10322216</v>
      </c>
      <c r="E6" s="8">
        <v>0</v>
      </c>
      <c r="F6" s="8">
        <v>0</v>
      </c>
      <c r="G6" s="8"/>
      <c r="H6" s="54"/>
      <c r="I6" s="54"/>
    </row>
    <row r="7" spans="1:9" hidden="1">
      <c r="A7" s="7" t="s">
        <v>102</v>
      </c>
      <c r="B7" s="7">
        <v>2</v>
      </c>
      <c r="C7" s="7" t="s">
        <v>368</v>
      </c>
      <c r="D7" s="7">
        <v>10422252</v>
      </c>
      <c r="E7" s="7">
        <v>0</v>
      </c>
      <c r="F7" s="7">
        <v>0</v>
      </c>
      <c r="G7" s="7"/>
      <c r="H7" s="35"/>
      <c r="I7" s="40"/>
    </row>
    <row r="8" spans="1:9" ht="17.25" hidden="1" thickBot="1">
      <c r="A8" s="9" t="s">
        <v>126</v>
      </c>
      <c r="B8" s="9">
        <v>2</v>
      </c>
      <c r="C8" s="9" t="s">
        <v>366</v>
      </c>
      <c r="D8" s="9">
        <v>10408126</v>
      </c>
      <c r="E8" s="9">
        <v>0</v>
      </c>
      <c r="F8" s="9">
        <v>0</v>
      </c>
      <c r="G8" s="9"/>
      <c r="H8" s="55"/>
      <c r="I8" s="56"/>
    </row>
  </sheetData>
  <autoFilter ref="A2:I8">
    <filterColumn colId="3">
      <filters>
        <filter val="10322216"/>
      </filters>
    </filterColumn>
  </autoFilter>
  <sortState ref="A4:D8">
    <sortCondition ref="A4:A8" customList="資訊管理系,商務科技管理系,多媒體設計系,企業管理系,行銷與流通管理系,休閒遊憩管理系,財務金融系,會計資訊系,通識中心"/>
    <sortCondition ref="D4:D8"/>
    <sortCondition ref="B4:B8"/>
  </sortState>
  <mergeCells count="10">
    <mergeCell ref="H4:I8"/>
    <mergeCell ref="A1:I1"/>
    <mergeCell ref="A2:A3"/>
    <mergeCell ref="B2:B3"/>
    <mergeCell ref="C2:C3"/>
    <mergeCell ref="D2:D3"/>
    <mergeCell ref="E2:E3"/>
    <mergeCell ref="F2:F3"/>
    <mergeCell ref="G2:G3"/>
    <mergeCell ref="H3:I3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 filterMode="1"/>
  <dimension ref="A1:G124"/>
  <sheetViews>
    <sheetView workbookViewId="0">
      <selection activeCell="A8" sqref="A8:A17"/>
    </sheetView>
  </sheetViews>
  <sheetFormatPr defaultRowHeight="16.5"/>
  <cols>
    <col min="3" max="3" width="11.5" bestFit="1" customWidth="1"/>
    <col min="4" max="4" width="19.25" bestFit="1" customWidth="1"/>
    <col min="5" max="5" width="16.25" bestFit="1" customWidth="1"/>
    <col min="6" max="6" width="15" customWidth="1"/>
    <col min="7" max="7" width="31.5" bestFit="1" customWidth="1"/>
  </cols>
  <sheetData>
    <row r="1" spans="1:7" ht="22.5" thickTop="1" thickBot="1">
      <c r="A1" s="24" t="s">
        <v>574</v>
      </c>
      <c r="B1" s="24"/>
      <c r="C1" s="24"/>
      <c r="D1" s="24"/>
      <c r="E1" s="24"/>
      <c r="F1" s="24"/>
      <c r="G1" s="46"/>
    </row>
    <row r="2" spans="1:7" ht="37.5" customHeight="1" thickTop="1">
      <c r="A2" s="27" t="s">
        <v>0</v>
      </c>
      <c r="B2" s="27" t="s">
        <v>2</v>
      </c>
      <c r="C2" s="27" t="s">
        <v>8</v>
      </c>
      <c r="D2" s="45" t="s">
        <v>575</v>
      </c>
      <c r="E2" s="45" t="s">
        <v>569</v>
      </c>
      <c r="F2" s="20" t="s">
        <v>573</v>
      </c>
      <c r="G2" s="6" t="s">
        <v>7</v>
      </c>
    </row>
    <row r="3" spans="1:7" ht="20.25" hidden="1" customHeight="1" thickBot="1">
      <c r="A3" s="28"/>
      <c r="B3" s="29"/>
      <c r="C3" s="29"/>
      <c r="D3" s="29"/>
      <c r="E3" s="29"/>
      <c r="F3" s="25" t="s">
        <v>9</v>
      </c>
      <c r="G3" s="26"/>
    </row>
    <row r="4" spans="1:7" hidden="1">
      <c r="A4" s="7" t="s">
        <v>12</v>
      </c>
      <c r="B4" s="7" t="s">
        <v>370</v>
      </c>
      <c r="C4" s="7">
        <v>10110139</v>
      </c>
      <c r="D4" s="7">
        <v>15</v>
      </c>
      <c r="E4" s="7">
        <v>5</v>
      </c>
      <c r="F4" s="8" t="s">
        <v>525</v>
      </c>
      <c r="G4" s="14" t="s">
        <v>526</v>
      </c>
    </row>
    <row r="5" spans="1:7" hidden="1">
      <c r="A5" s="7" t="s">
        <v>26</v>
      </c>
      <c r="B5" s="7" t="s">
        <v>404</v>
      </c>
      <c r="C5" s="7">
        <v>10233122</v>
      </c>
      <c r="D5" s="7">
        <v>0</v>
      </c>
      <c r="E5" s="7">
        <v>0</v>
      </c>
      <c r="F5" s="33" t="s">
        <v>535</v>
      </c>
      <c r="G5" s="61"/>
    </row>
    <row r="6" spans="1:7" hidden="1">
      <c r="A6" s="7" t="s">
        <v>26</v>
      </c>
      <c r="B6" s="7" t="s">
        <v>405</v>
      </c>
      <c r="C6" s="7">
        <v>10233133</v>
      </c>
      <c r="D6" s="7">
        <v>0</v>
      </c>
      <c r="E6" s="7">
        <v>0</v>
      </c>
      <c r="F6" s="62"/>
      <c r="G6" s="63"/>
    </row>
    <row r="7" spans="1:7" hidden="1">
      <c r="A7" s="7" t="s">
        <v>12</v>
      </c>
      <c r="B7" s="7" t="s">
        <v>371</v>
      </c>
      <c r="C7" s="7">
        <v>10310148</v>
      </c>
      <c r="D7" s="7">
        <v>0</v>
      </c>
      <c r="E7" s="7">
        <v>0</v>
      </c>
      <c r="F7" s="64"/>
      <c r="G7" s="65"/>
    </row>
    <row r="8" spans="1:7">
      <c r="A8" s="7" t="s">
        <v>12</v>
      </c>
      <c r="B8" s="7" t="s">
        <v>372</v>
      </c>
      <c r="C8" s="7">
        <v>10310159</v>
      </c>
      <c r="D8" s="7">
        <v>25</v>
      </c>
      <c r="E8" s="7">
        <v>-5</v>
      </c>
      <c r="F8" s="31" t="s">
        <v>537</v>
      </c>
      <c r="G8" s="66"/>
    </row>
    <row r="9" spans="1:7" hidden="1">
      <c r="A9" s="7" t="s">
        <v>12</v>
      </c>
      <c r="B9" s="7" t="s">
        <v>373</v>
      </c>
      <c r="C9" s="7">
        <v>10310207</v>
      </c>
      <c r="D9" s="7">
        <v>0</v>
      </c>
      <c r="E9" s="7">
        <v>0</v>
      </c>
      <c r="F9" s="31" t="s">
        <v>536</v>
      </c>
      <c r="G9" s="66"/>
    </row>
    <row r="10" spans="1:7">
      <c r="A10" s="7" t="s">
        <v>12</v>
      </c>
      <c r="B10" s="7" t="s">
        <v>374</v>
      </c>
      <c r="C10" s="7">
        <v>10310226</v>
      </c>
      <c r="D10" s="7">
        <v>17</v>
      </c>
      <c r="E10" s="7">
        <v>3</v>
      </c>
      <c r="F10" s="8" t="s">
        <v>525</v>
      </c>
      <c r="G10" s="14" t="s">
        <v>526</v>
      </c>
    </row>
    <row r="11" spans="1:7" hidden="1">
      <c r="A11" s="7" t="s">
        <v>12</v>
      </c>
      <c r="B11" s="7" t="s">
        <v>375</v>
      </c>
      <c r="C11" s="7">
        <v>10310230</v>
      </c>
      <c r="D11" s="7">
        <v>0</v>
      </c>
      <c r="E11" s="7">
        <v>0</v>
      </c>
      <c r="F11" s="33" t="s">
        <v>538</v>
      </c>
      <c r="G11" s="61"/>
    </row>
    <row r="12" spans="1:7" hidden="1">
      <c r="A12" s="7" t="s">
        <v>12</v>
      </c>
      <c r="B12" s="7" t="s">
        <v>376</v>
      </c>
      <c r="C12" s="7">
        <v>10310243</v>
      </c>
      <c r="D12" s="7">
        <v>0</v>
      </c>
      <c r="E12" s="7">
        <v>0</v>
      </c>
      <c r="F12" s="67"/>
      <c r="G12" s="68"/>
    </row>
    <row r="13" spans="1:7">
      <c r="A13" s="7" t="s">
        <v>12</v>
      </c>
      <c r="B13" s="7" t="s">
        <v>377</v>
      </c>
      <c r="C13" s="7">
        <v>10310309</v>
      </c>
      <c r="D13" s="7">
        <v>23</v>
      </c>
      <c r="E13" s="7">
        <v>-3</v>
      </c>
      <c r="F13" s="33" t="s">
        <v>530</v>
      </c>
      <c r="G13" s="61"/>
    </row>
    <row r="14" spans="1:7" hidden="1">
      <c r="A14" s="7" t="s">
        <v>12</v>
      </c>
      <c r="B14" s="7" t="s">
        <v>406</v>
      </c>
      <c r="C14" s="7">
        <v>10310310</v>
      </c>
      <c r="D14" s="7">
        <v>20</v>
      </c>
      <c r="E14" s="7">
        <v>0</v>
      </c>
      <c r="F14" s="64"/>
      <c r="G14" s="65"/>
    </row>
    <row r="15" spans="1:7" hidden="1">
      <c r="A15" s="7" t="s">
        <v>75</v>
      </c>
      <c r="B15" s="7" t="s">
        <v>523</v>
      </c>
      <c r="C15" s="7">
        <v>10332102</v>
      </c>
      <c r="D15" s="7">
        <v>0</v>
      </c>
      <c r="E15" s="7">
        <v>0</v>
      </c>
      <c r="F15" s="31" t="s">
        <v>536</v>
      </c>
      <c r="G15" s="66"/>
    </row>
    <row r="16" spans="1:7">
      <c r="A16" s="7" t="s">
        <v>75</v>
      </c>
      <c r="B16" s="7" t="s">
        <v>407</v>
      </c>
      <c r="C16" s="7">
        <v>10332171</v>
      </c>
      <c r="D16" s="7">
        <v>11</v>
      </c>
      <c r="E16" s="7">
        <v>9</v>
      </c>
      <c r="F16" s="8" t="s">
        <v>525</v>
      </c>
      <c r="G16" s="14" t="s">
        <v>558</v>
      </c>
    </row>
    <row r="17" spans="1:7">
      <c r="A17" s="7" t="s">
        <v>26</v>
      </c>
      <c r="B17" s="7" t="s">
        <v>408</v>
      </c>
      <c r="C17" s="7">
        <v>10333101</v>
      </c>
      <c r="D17" s="7">
        <v>16</v>
      </c>
      <c r="E17" s="7">
        <v>4</v>
      </c>
      <c r="F17" s="8" t="s">
        <v>525</v>
      </c>
      <c r="G17" s="14" t="s">
        <v>529</v>
      </c>
    </row>
    <row r="18" spans="1:7" hidden="1">
      <c r="A18" s="7" t="s">
        <v>26</v>
      </c>
      <c r="B18" s="7" t="s">
        <v>409</v>
      </c>
      <c r="C18" s="7">
        <v>10333112</v>
      </c>
      <c r="D18" s="7">
        <v>0</v>
      </c>
      <c r="E18" s="7">
        <v>0</v>
      </c>
      <c r="F18" s="31" t="s">
        <v>536</v>
      </c>
      <c r="G18" s="66"/>
    </row>
    <row r="19" spans="1:7" hidden="1">
      <c r="A19" s="7" t="s">
        <v>12</v>
      </c>
      <c r="B19" s="7" t="s">
        <v>378</v>
      </c>
      <c r="C19" s="7">
        <v>10410106</v>
      </c>
      <c r="D19" s="7">
        <v>17</v>
      </c>
      <c r="E19" s="7">
        <v>3</v>
      </c>
      <c r="F19" s="7"/>
      <c r="G19" s="7"/>
    </row>
    <row r="20" spans="1:7" hidden="1">
      <c r="A20" s="7" t="s">
        <v>12</v>
      </c>
      <c r="B20" s="7" t="s">
        <v>379</v>
      </c>
      <c r="C20" s="7">
        <v>10410110</v>
      </c>
      <c r="D20" s="7">
        <v>18</v>
      </c>
      <c r="E20" s="7">
        <v>2</v>
      </c>
      <c r="F20" s="7"/>
      <c r="G20" s="7"/>
    </row>
    <row r="21" spans="1:7" hidden="1">
      <c r="A21" s="7" t="s">
        <v>12</v>
      </c>
      <c r="B21" s="7" t="s">
        <v>380</v>
      </c>
      <c r="C21" s="7">
        <v>10410112</v>
      </c>
      <c r="D21" s="7">
        <v>16</v>
      </c>
      <c r="E21" s="7">
        <v>4</v>
      </c>
      <c r="F21" s="7"/>
      <c r="G21" s="7"/>
    </row>
    <row r="22" spans="1:7" hidden="1">
      <c r="A22" s="7" t="s">
        <v>12</v>
      </c>
      <c r="B22" s="7" t="s">
        <v>381</v>
      </c>
      <c r="C22" s="7">
        <v>10410120</v>
      </c>
      <c r="D22" s="7">
        <v>25</v>
      </c>
      <c r="E22" s="7">
        <v>-5</v>
      </c>
      <c r="F22" s="7"/>
      <c r="G22" s="7"/>
    </row>
    <row r="23" spans="1:7" hidden="1">
      <c r="A23" s="7" t="s">
        <v>12</v>
      </c>
      <c r="B23" s="7" t="s">
        <v>382</v>
      </c>
      <c r="C23" s="7">
        <v>10410122</v>
      </c>
      <c r="D23" s="7">
        <v>18</v>
      </c>
      <c r="E23" s="7">
        <v>2</v>
      </c>
      <c r="F23" s="7"/>
      <c r="G23" s="7"/>
    </row>
    <row r="24" spans="1:7" hidden="1">
      <c r="A24" s="7" t="s">
        <v>12</v>
      </c>
      <c r="B24" s="7" t="s">
        <v>410</v>
      </c>
      <c r="C24" s="7">
        <v>10410131</v>
      </c>
      <c r="D24" s="7">
        <v>16</v>
      </c>
      <c r="E24" s="7">
        <v>4</v>
      </c>
      <c r="F24" s="7"/>
      <c r="G24" s="7"/>
    </row>
    <row r="25" spans="1:7" hidden="1">
      <c r="A25" s="7" t="s">
        <v>12</v>
      </c>
      <c r="B25" s="7" t="s">
        <v>383</v>
      </c>
      <c r="C25" s="7">
        <v>10410133</v>
      </c>
      <c r="D25" s="7">
        <v>12</v>
      </c>
      <c r="E25" s="7">
        <v>8</v>
      </c>
      <c r="F25" s="7"/>
      <c r="G25" s="7"/>
    </row>
    <row r="26" spans="1:7" hidden="1">
      <c r="A26" s="7" t="s">
        <v>12</v>
      </c>
      <c r="B26" s="7" t="s">
        <v>384</v>
      </c>
      <c r="C26" s="7">
        <v>10410135</v>
      </c>
      <c r="D26" s="7">
        <v>7</v>
      </c>
      <c r="E26" s="7">
        <v>13</v>
      </c>
      <c r="F26" s="7"/>
      <c r="G26" s="7"/>
    </row>
    <row r="27" spans="1:7" hidden="1">
      <c r="A27" s="7" t="s">
        <v>12</v>
      </c>
      <c r="B27" s="7" t="s">
        <v>385</v>
      </c>
      <c r="C27" s="7">
        <v>10410138</v>
      </c>
      <c r="D27" s="7">
        <v>25</v>
      </c>
      <c r="E27" s="7">
        <v>-5</v>
      </c>
      <c r="F27" s="7"/>
      <c r="G27" s="7"/>
    </row>
    <row r="28" spans="1:7" hidden="1">
      <c r="A28" s="7" t="s">
        <v>12</v>
      </c>
      <c r="B28" s="7" t="s">
        <v>386</v>
      </c>
      <c r="C28" s="7">
        <v>10410142</v>
      </c>
      <c r="D28" s="7">
        <v>18</v>
      </c>
      <c r="E28" s="7">
        <v>2</v>
      </c>
      <c r="F28" s="7"/>
      <c r="G28" s="7"/>
    </row>
    <row r="29" spans="1:7" hidden="1">
      <c r="A29" s="7" t="s">
        <v>12</v>
      </c>
      <c r="B29" s="7" t="s">
        <v>387</v>
      </c>
      <c r="C29" s="7">
        <v>10410147</v>
      </c>
      <c r="D29" s="7">
        <v>7</v>
      </c>
      <c r="E29" s="7">
        <v>13</v>
      </c>
      <c r="F29" s="7"/>
      <c r="G29" s="7"/>
    </row>
    <row r="30" spans="1:7" hidden="1">
      <c r="A30" s="7" t="s">
        <v>12</v>
      </c>
      <c r="B30" s="7" t="s">
        <v>388</v>
      </c>
      <c r="C30" s="7">
        <v>10410153</v>
      </c>
      <c r="D30" s="7">
        <v>0</v>
      </c>
      <c r="E30" s="7">
        <v>0</v>
      </c>
      <c r="F30" s="7"/>
      <c r="G30" s="7"/>
    </row>
    <row r="31" spans="1:7" hidden="1">
      <c r="A31" s="7" t="s">
        <v>12</v>
      </c>
      <c r="B31" s="7" t="s">
        <v>389</v>
      </c>
      <c r="C31" s="7">
        <v>10410155</v>
      </c>
      <c r="D31" s="7">
        <v>0</v>
      </c>
      <c r="E31" s="7">
        <v>0</v>
      </c>
      <c r="F31" s="7"/>
      <c r="G31" s="7"/>
    </row>
    <row r="32" spans="1:7" hidden="1">
      <c r="A32" s="7" t="s">
        <v>12</v>
      </c>
      <c r="B32" s="7" t="s">
        <v>411</v>
      </c>
      <c r="C32" s="7">
        <v>10410201</v>
      </c>
      <c r="D32" s="7">
        <v>28</v>
      </c>
      <c r="E32" s="7">
        <v>-8</v>
      </c>
      <c r="F32" s="7"/>
      <c r="G32" s="7"/>
    </row>
    <row r="33" spans="1:7" hidden="1">
      <c r="A33" s="7" t="s">
        <v>12</v>
      </c>
      <c r="B33" s="7" t="s">
        <v>390</v>
      </c>
      <c r="C33" s="7">
        <v>10410204</v>
      </c>
      <c r="D33" s="7">
        <v>0</v>
      </c>
      <c r="E33" s="7">
        <v>0</v>
      </c>
      <c r="F33" s="7"/>
      <c r="G33" s="7"/>
    </row>
    <row r="34" spans="1:7" hidden="1">
      <c r="A34" s="7" t="s">
        <v>12</v>
      </c>
      <c r="B34" s="7" t="s">
        <v>412</v>
      </c>
      <c r="C34" s="7">
        <v>10410206</v>
      </c>
      <c r="D34" s="7">
        <v>23</v>
      </c>
      <c r="E34" s="7">
        <v>-3</v>
      </c>
      <c r="F34" s="7"/>
      <c r="G34" s="7"/>
    </row>
    <row r="35" spans="1:7" hidden="1">
      <c r="A35" s="7" t="s">
        <v>12</v>
      </c>
      <c r="B35" s="7" t="s">
        <v>391</v>
      </c>
      <c r="C35" s="7">
        <v>10410211</v>
      </c>
      <c r="D35" s="7">
        <v>8</v>
      </c>
      <c r="E35" s="7">
        <v>12</v>
      </c>
      <c r="F35" s="7"/>
      <c r="G35" s="7"/>
    </row>
    <row r="36" spans="1:7" hidden="1">
      <c r="A36" s="7" t="s">
        <v>12</v>
      </c>
      <c r="B36" s="7" t="s">
        <v>392</v>
      </c>
      <c r="C36" s="7">
        <v>10410217</v>
      </c>
      <c r="D36" s="7">
        <v>4</v>
      </c>
      <c r="E36" s="7">
        <v>16</v>
      </c>
      <c r="F36" s="7"/>
      <c r="G36" s="7"/>
    </row>
    <row r="37" spans="1:7" hidden="1">
      <c r="A37" s="7" t="s">
        <v>12</v>
      </c>
      <c r="B37" s="7" t="s">
        <v>393</v>
      </c>
      <c r="C37" s="7">
        <v>10410218</v>
      </c>
      <c r="D37" s="7">
        <v>20</v>
      </c>
      <c r="E37" s="7">
        <v>0</v>
      </c>
      <c r="F37" s="7"/>
      <c r="G37" s="7"/>
    </row>
    <row r="38" spans="1:7" hidden="1">
      <c r="A38" s="7" t="s">
        <v>12</v>
      </c>
      <c r="B38" s="7" t="s">
        <v>413</v>
      </c>
      <c r="C38" s="7">
        <v>10410219</v>
      </c>
      <c r="D38" s="7">
        <v>9</v>
      </c>
      <c r="E38" s="7">
        <v>11</v>
      </c>
      <c r="F38" s="7"/>
      <c r="G38" s="7"/>
    </row>
    <row r="39" spans="1:7" hidden="1">
      <c r="A39" s="7" t="s">
        <v>12</v>
      </c>
      <c r="B39" s="7" t="s">
        <v>414</v>
      </c>
      <c r="C39" s="7">
        <v>10410223</v>
      </c>
      <c r="D39" s="7">
        <v>16</v>
      </c>
      <c r="E39" s="7">
        <v>4</v>
      </c>
      <c r="F39" s="7"/>
      <c r="G39" s="7"/>
    </row>
    <row r="40" spans="1:7" hidden="1">
      <c r="A40" s="7" t="s">
        <v>12</v>
      </c>
      <c r="B40" s="7" t="s">
        <v>394</v>
      </c>
      <c r="C40" s="7">
        <v>10410227</v>
      </c>
      <c r="D40" s="7">
        <v>28</v>
      </c>
      <c r="E40" s="7">
        <v>-8</v>
      </c>
      <c r="F40" s="7"/>
      <c r="G40" s="7"/>
    </row>
    <row r="41" spans="1:7" hidden="1">
      <c r="A41" s="7" t="s">
        <v>12</v>
      </c>
      <c r="B41" s="7" t="s">
        <v>395</v>
      </c>
      <c r="C41" s="7">
        <v>10410228</v>
      </c>
      <c r="D41" s="7">
        <v>16</v>
      </c>
      <c r="E41" s="7">
        <v>4</v>
      </c>
      <c r="F41" s="7"/>
      <c r="G41" s="7"/>
    </row>
    <row r="42" spans="1:7" hidden="1">
      <c r="A42" s="7" t="s">
        <v>12</v>
      </c>
      <c r="B42" s="7" t="s">
        <v>396</v>
      </c>
      <c r="C42" s="7">
        <v>10410229</v>
      </c>
      <c r="D42" s="7">
        <v>9</v>
      </c>
      <c r="E42" s="7">
        <v>11</v>
      </c>
      <c r="F42" s="7"/>
      <c r="G42" s="7"/>
    </row>
    <row r="43" spans="1:7" hidden="1">
      <c r="A43" s="7" t="s">
        <v>12</v>
      </c>
      <c r="B43" s="7" t="s">
        <v>415</v>
      </c>
      <c r="C43" s="7">
        <v>10410245</v>
      </c>
      <c r="D43" s="7">
        <v>21</v>
      </c>
      <c r="E43" s="7">
        <v>-1</v>
      </c>
      <c r="F43" s="7"/>
      <c r="G43" s="7"/>
    </row>
    <row r="44" spans="1:7" hidden="1">
      <c r="A44" s="7" t="s">
        <v>12</v>
      </c>
      <c r="B44" s="7" t="s">
        <v>397</v>
      </c>
      <c r="C44" s="7">
        <v>10410249</v>
      </c>
      <c r="D44" s="7">
        <v>0</v>
      </c>
      <c r="E44" s="7">
        <v>0</v>
      </c>
      <c r="F44" s="7"/>
      <c r="G44" s="7"/>
    </row>
    <row r="45" spans="1:7" hidden="1">
      <c r="A45" s="7" t="s">
        <v>12</v>
      </c>
      <c r="B45" s="7" t="s">
        <v>416</v>
      </c>
      <c r="C45" s="7">
        <v>10410250</v>
      </c>
      <c r="D45" s="7">
        <v>12</v>
      </c>
      <c r="E45" s="7">
        <v>8</v>
      </c>
      <c r="F45" s="7"/>
      <c r="G45" s="7"/>
    </row>
    <row r="46" spans="1:7" hidden="1">
      <c r="A46" s="7" t="s">
        <v>12</v>
      </c>
      <c r="B46" s="7" t="s">
        <v>417</v>
      </c>
      <c r="C46" s="7">
        <v>10410251</v>
      </c>
      <c r="D46" s="7">
        <v>10</v>
      </c>
      <c r="E46" s="7">
        <v>10</v>
      </c>
      <c r="F46" s="7"/>
      <c r="G46" s="7"/>
    </row>
    <row r="47" spans="1:7" hidden="1">
      <c r="A47" s="7" t="s">
        <v>12</v>
      </c>
      <c r="B47" s="7" t="s">
        <v>418</v>
      </c>
      <c r="C47" s="7">
        <v>10410252</v>
      </c>
      <c r="D47" s="7">
        <v>15</v>
      </c>
      <c r="E47" s="7">
        <v>5</v>
      </c>
      <c r="F47" s="7"/>
      <c r="G47" s="7"/>
    </row>
    <row r="48" spans="1:7" hidden="1">
      <c r="A48" s="7" t="s">
        <v>12</v>
      </c>
      <c r="B48" s="7" t="s">
        <v>419</v>
      </c>
      <c r="C48" s="7">
        <v>10410303</v>
      </c>
      <c r="D48" s="7">
        <v>8</v>
      </c>
      <c r="E48" s="7">
        <v>12</v>
      </c>
      <c r="F48" s="7"/>
      <c r="G48" s="7"/>
    </row>
    <row r="49" spans="1:7" hidden="1">
      <c r="A49" s="7" t="s">
        <v>12</v>
      </c>
      <c r="B49" s="7" t="s">
        <v>420</v>
      </c>
      <c r="C49" s="7">
        <v>10410304</v>
      </c>
      <c r="D49" s="7">
        <v>0</v>
      </c>
      <c r="E49" s="7">
        <v>0</v>
      </c>
      <c r="F49" s="7"/>
      <c r="G49" s="7"/>
    </row>
    <row r="50" spans="1:7" hidden="1">
      <c r="A50" s="7" t="s">
        <v>12</v>
      </c>
      <c r="B50" s="7" t="s">
        <v>421</v>
      </c>
      <c r="C50" s="7">
        <v>10410306</v>
      </c>
      <c r="D50" s="7">
        <v>0</v>
      </c>
      <c r="E50" s="7">
        <v>0</v>
      </c>
      <c r="F50" s="7"/>
      <c r="G50" s="7"/>
    </row>
    <row r="51" spans="1:7" hidden="1">
      <c r="A51" s="7" t="s">
        <v>12</v>
      </c>
      <c r="B51" s="7" t="s">
        <v>398</v>
      </c>
      <c r="C51" s="7">
        <v>10410308</v>
      </c>
      <c r="D51" s="7">
        <v>0</v>
      </c>
      <c r="E51" s="7">
        <v>0</v>
      </c>
      <c r="F51" s="7"/>
      <c r="G51" s="7"/>
    </row>
    <row r="52" spans="1:7" hidden="1">
      <c r="A52" s="7" t="s">
        <v>12</v>
      </c>
      <c r="B52" s="7" t="s">
        <v>399</v>
      </c>
      <c r="C52" s="7">
        <v>10410310</v>
      </c>
      <c r="D52" s="7">
        <v>0</v>
      </c>
      <c r="E52" s="7">
        <v>0</v>
      </c>
      <c r="F52" s="7"/>
      <c r="G52" s="7"/>
    </row>
    <row r="53" spans="1:7" hidden="1">
      <c r="A53" s="7" t="s">
        <v>12</v>
      </c>
      <c r="B53" s="7" t="s">
        <v>422</v>
      </c>
      <c r="C53" s="7">
        <v>10410313</v>
      </c>
      <c r="D53" s="7">
        <v>17</v>
      </c>
      <c r="E53" s="7">
        <v>3</v>
      </c>
      <c r="F53" s="7"/>
      <c r="G53" s="7"/>
    </row>
    <row r="54" spans="1:7" hidden="1">
      <c r="A54" s="7" t="s">
        <v>12</v>
      </c>
      <c r="B54" s="7" t="s">
        <v>423</v>
      </c>
      <c r="C54" s="7">
        <v>10410314</v>
      </c>
      <c r="D54" s="7">
        <v>0</v>
      </c>
      <c r="E54" s="7">
        <v>0</v>
      </c>
      <c r="F54" s="7"/>
      <c r="G54" s="7"/>
    </row>
    <row r="55" spans="1:7" hidden="1">
      <c r="A55" s="7" t="s">
        <v>12</v>
      </c>
      <c r="B55" s="7" t="s">
        <v>424</v>
      </c>
      <c r="C55" s="7">
        <v>10410315</v>
      </c>
      <c r="D55" s="7">
        <v>11</v>
      </c>
      <c r="E55" s="7">
        <v>9</v>
      </c>
      <c r="F55" s="7"/>
      <c r="G55" s="7"/>
    </row>
    <row r="56" spans="1:7" hidden="1">
      <c r="A56" s="7" t="s">
        <v>12</v>
      </c>
      <c r="B56" s="7" t="s">
        <v>425</v>
      </c>
      <c r="C56" s="7">
        <v>10410316</v>
      </c>
      <c r="D56" s="7">
        <v>14</v>
      </c>
      <c r="E56" s="7">
        <v>6</v>
      </c>
      <c r="F56" s="7"/>
      <c r="G56" s="7"/>
    </row>
    <row r="57" spans="1:7" hidden="1">
      <c r="A57" s="7" t="s">
        <v>12</v>
      </c>
      <c r="B57" s="7" t="s">
        <v>400</v>
      </c>
      <c r="C57" s="7">
        <v>10410320</v>
      </c>
      <c r="D57" s="7">
        <v>23</v>
      </c>
      <c r="E57" s="7">
        <v>-3</v>
      </c>
      <c r="F57" s="7"/>
      <c r="G57" s="7"/>
    </row>
    <row r="58" spans="1:7" hidden="1">
      <c r="A58" s="7" t="s">
        <v>12</v>
      </c>
      <c r="B58" s="7" t="s">
        <v>426</v>
      </c>
      <c r="C58" s="7">
        <v>10410334</v>
      </c>
      <c r="D58" s="7">
        <v>18</v>
      </c>
      <c r="E58" s="7">
        <v>2</v>
      </c>
      <c r="F58" s="7"/>
      <c r="G58" s="7"/>
    </row>
    <row r="59" spans="1:7" hidden="1">
      <c r="A59" s="7" t="s">
        <v>12</v>
      </c>
      <c r="B59" s="7" t="s">
        <v>427</v>
      </c>
      <c r="C59" s="7">
        <v>10410335</v>
      </c>
      <c r="D59" s="7">
        <v>20</v>
      </c>
      <c r="E59" s="7">
        <v>0</v>
      </c>
      <c r="F59" s="7"/>
      <c r="G59" s="7"/>
    </row>
    <row r="60" spans="1:7" hidden="1">
      <c r="A60" s="7" t="s">
        <v>12</v>
      </c>
      <c r="B60" s="7" t="s">
        <v>428</v>
      </c>
      <c r="C60" s="7">
        <v>10410337</v>
      </c>
      <c r="D60" s="7">
        <v>18</v>
      </c>
      <c r="E60" s="7">
        <v>2</v>
      </c>
      <c r="F60" s="7"/>
      <c r="G60" s="7"/>
    </row>
    <row r="61" spans="1:7" hidden="1">
      <c r="A61" s="7" t="s">
        <v>12</v>
      </c>
      <c r="B61" s="7" t="s">
        <v>429</v>
      </c>
      <c r="C61" s="7">
        <v>10410340</v>
      </c>
      <c r="D61" s="7">
        <v>16</v>
      </c>
      <c r="E61" s="7">
        <v>4</v>
      </c>
      <c r="F61" s="7"/>
      <c r="G61" s="7"/>
    </row>
    <row r="62" spans="1:7" hidden="1">
      <c r="A62" s="7" t="s">
        <v>12</v>
      </c>
      <c r="B62" s="7" t="s">
        <v>401</v>
      </c>
      <c r="C62" s="7">
        <v>10410344</v>
      </c>
      <c r="D62" s="7">
        <v>22</v>
      </c>
      <c r="E62" s="7">
        <v>-2</v>
      </c>
      <c r="F62" s="7"/>
      <c r="G62" s="7"/>
    </row>
    <row r="63" spans="1:7" hidden="1">
      <c r="A63" s="7" t="s">
        <v>12</v>
      </c>
      <c r="B63" s="7" t="s">
        <v>430</v>
      </c>
      <c r="C63" s="7">
        <v>10410347</v>
      </c>
      <c r="D63" s="7">
        <v>0</v>
      </c>
      <c r="E63" s="7">
        <v>0</v>
      </c>
      <c r="F63" s="7"/>
      <c r="G63" s="7"/>
    </row>
    <row r="64" spans="1:7" hidden="1">
      <c r="A64" s="7" t="s">
        <v>12</v>
      </c>
      <c r="B64" s="7" t="s">
        <v>431</v>
      </c>
      <c r="C64" s="7">
        <v>10410348</v>
      </c>
      <c r="D64" s="7">
        <v>0</v>
      </c>
      <c r="E64" s="7">
        <v>0</v>
      </c>
      <c r="F64" s="7"/>
      <c r="G64" s="7"/>
    </row>
    <row r="65" spans="1:7" hidden="1">
      <c r="A65" s="7" t="s">
        <v>12</v>
      </c>
      <c r="B65" s="7" t="s">
        <v>432</v>
      </c>
      <c r="C65" s="7">
        <v>10410350</v>
      </c>
      <c r="D65" s="7">
        <v>0</v>
      </c>
      <c r="E65" s="7">
        <v>0</v>
      </c>
      <c r="F65" s="7"/>
      <c r="G65" s="7"/>
    </row>
    <row r="66" spans="1:7" hidden="1">
      <c r="A66" s="7" t="s">
        <v>12</v>
      </c>
      <c r="B66" s="7" t="s">
        <v>433</v>
      </c>
      <c r="C66" s="7">
        <v>10410351</v>
      </c>
      <c r="D66" s="7">
        <v>0</v>
      </c>
      <c r="E66" s="7">
        <v>0</v>
      </c>
      <c r="F66" s="7"/>
      <c r="G66" s="7"/>
    </row>
    <row r="67" spans="1:7" hidden="1">
      <c r="A67" s="7" t="s">
        <v>12</v>
      </c>
      <c r="B67" s="7" t="s">
        <v>434</v>
      </c>
      <c r="C67" s="7">
        <v>10410353</v>
      </c>
      <c r="D67" s="7">
        <v>10</v>
      </c>
      <c r="E67" s="7">
        <v>10</v>
      </c>
      <c r="F67" s="7"/>
      <c r="G67" s="7"/>
    </row>
    <row r="68" spans="1:7" hidden="1">
      <c r="A68" s="7" t="s">
        <v>12</v>
      </c>
      <c r="B68" s="7" t="s">
        <v>435</v>
      </c>
      <c r="C68" s="7">
        <v>10410370</v>
      </c>
      <c r="D68" s="7">
        <v>0</v>
      </c>
      <c r="E68" s="7">
        <v>0</v>
      </c>
      <c r="F68" s="7"/>
      <c r="G68" s="7"/>
    </row>
    <row r="69" spans="1:7" hidden="1">
      <c r="A69" s="7" t="s">
        <v>12</v>
      </c>
      <c r="B69" s="7" t="s">
        <v>436</v>
      </c>
      <c r="C69" s="7">
        <v>10410372</v>
      </c>
      <c r="D69" s="7">
        <v>0</v>
      </c>
      <c r="E69" s="7">
        <v>0</v>
      </c>
      <c r="F69" s="7"/>
      <c r="G69" s="7"/>
    </row>
    <row r="70" spans="1:7" hidden="1">
      <c r="A70" s="7" t="s">
        <v>12</v>
      </c>
      <c r="B70" s="7" t="s">
        <v>437</v>
      </c>
      <c r="C70" s="7">
        <v>10410373</v>
      </c>
      <c r="D70" s="7">
        <v>9</v>
      </c>
      <c r="E70" s="7">
        <v>11</v>
      </c>
      <c r="F70" s="7"/>
      <c r="G70" s="7"/>
    </row>
    <row r="71" spans="1:7" hidden="1">
      <c r="A71" s="7" t="s">
        <v>12</v>
      </c>
      <c r="B71" s="7" t="s">
        <v>438</v>
      </c>
      <c r="C71" s="7">
        <v>10410374</v>
      </c>
      <c r="D71" s="7">
        <v>13</v>
      </c>
      <c r="E71" s="7">
        <v>7</v>
      </c>
      <c r="F71" s="7"/>
      <c r="G71" s="7"/>
    </row>
    <row r="72" spans="1:7" hidden="1">
      <c r="A72" s="7" t="s">
        <v>102</v>
      </c>
      <c r="B72" s="7" t="s">
        <v>402</v>
      </c>
      <c r="C72" s="7">
        <v>10422205</v>
      </c>
      <c r="D72" s="7">
        <v>0</v>
      </c>
      <c r="E72" s="7">
        <v>0</v>
      </c>
      <c r="F72" s="7"/>
      <c r="G72" s="7"/>
    </row>
    <row r="73" spans="1:7" hidden="1">
      <c r="A73" s="7" t="s">
        <v>102</v>
      </c>
      <c r="B73" s="7" t="s">
        <v>403</v>
      </c>
      <c r="C73" s="7">
        <v>10422246</v>
      </c>
      <c r="D73" s="7">
        <v>0</v>
      </c>
      <c r="E73" s="7">
        <v>0</v>
      </c>
      <c r="F73" s="7"/>
      <c r="G73" s="7"/>
    </row>
    <row r="74" spans="1:7" hidden="1">
      <c r="A74" s="7" t="s">
        <v>26</v>
      </c>
      <c r="B74" s="7" t="s">
        <v>439</v>
      </c>
      <c r="C74" s="7">
        <v>10433221</v>
      </c>
      <c r="D74" s="7">
        <v>0</v>
      </c>
      <c r="E74" s="7">
        <v>0</v>
      </c>
      <c r="F74" s="7"/>
      <c r="G74" s="7"/>
    </row>
    <row r="75" spans="1:7" hidden="1">
      <c r="A75" s="7" t="s">
        <v>12</v>
      </c>
      <c r="B75" s="7" t="s">
        <v>440</v>
      </c>
      <c r="C75" s="7">
        <v>10510107</v>
      </c>
      <c r="D75" s="7">
        <v>0</v>
      </c>
      <c r="E75" s="7">
        <v>0</v>
      </c>
      <c r="F75" s="7"/>
      <c r="G75" s="7"/>
    </row>
    <row r="76" spans="1:7" hidden="1">
      <c r="A76" s="7" t="s">
        <v>12</v>
      </c>
      <c r="B76" s="7" t="s">
        <v>441</v>
      </c>
      <c r="C76" s="7">
        <v>10510108</v>
      </c>
      <c r="D76" s="7">
        <v>0</v>
      </c>
      <c r="E76" s="7">
        <v>0</v>
      </c>
      <c r="F76" s="7"/>
      <c r="G76" s="7"/>
    </row>
    <row r="77" spans="1:7" hidden="1">
      <c r="A77" s="7" t="s">
        <v>12</v>
      </c>
      <c r="B77" s="7" t="s">
        <v>442</v>
      </c>
      <c r="C77" s="7">
        <v>10510109</v>
      </c>
      <c r="D77" s="7">
        <v>0</v>
      </c>
      <c r="E77" s="7">
        <v>0</v>
      </c>
      <c r="F77" s="7"/>
      <c r="G77" s="7"/>
    </row>
    <row r="78" spans="1:7" hidden="1">
      <c r="A78" s="7" t="s">
        <v>12</v>
      </c>
      <c r="B78" s="7" t="s">
        <v>443</v>
      </c>
      <c r="C78" s="7">
        <v>10510110</v>
      </c>
      <c r="D78" s="7">
        <v>0</v>
      </c>
      <c r="E78" s="7">
        <v>0</v>
      </c>
      <c r="F78" s="7"/>
      <c r="G78" s="7"/>
    </row>
    <row r="79" spans="1:7" hidden="1">
      <c r="A79" s="7" t="s">
        <v>12</v>
      </c>
      <c r="B79" s="7" t="s">
        <v>444</v>
      </c>
      <c r="C79" s="7">
        <v>10510128</v>
      </c>
      <c r="D79" s="7">
        <v>0</v>
      </c>
      <c r="E79" s="7">
        <v>0</v>
      </c>
      <c r="F79" s="7"/>
      <c r="G79" s="7"/>
    </row>
    <row r="80" spans="1:7" hidden="1">
      <c r="A80" s="7" t="s">
        <v>12</v>
      </c>
      <c r="B80" s="7" t="s">
        <v>445</v>
      </c>
      <c r="C80" s="7">
        <v>10510129</v>
      </c>
      <c r="D80" s="7">
        <v>0</v>
      </c>
      <c r="E80" s="7">
        <v>0</v>
      </c>
      <c r="F80" s="7"/>
      <c r="G80" s="7"/>
    </row>
    <row r="81" spans="1:7" hidden="1">
      <c r="A81" s="7" t="s">
        <v>12</v>
      </c>
      <c r="B81" s="7" t="s">
        <v>446</v>
      </c>
      <c r="C81" s="7">
        <v>10510136</v>
      </c>
      <c r="D81" s="7">
        <v>0</v>
      </c>
      <c r="E81" s="7">
        <v>0</v>
      </c>
      <c r="F81" s="7"/>
      <c r="G81" s="7"/>
    </row>
    <row r="82" spans="1:7" hidden="1">
      <c r="A82" s="7" t="s">
        <v>12</v>
      </c>
      <c r="B82" s="7" t="s">
        <v>447</v>
      </c>
      <c r="C82" s="7">
        <v>10510138</v>
      </c>
      <c r="D82" s="7">
        <v>0</v>
      </c>
      <c r="E82" s="7">
        <v>0</v>
      </c>
      <c r="F82" s="7"/>
      <c r="G82" s="7"/>
    </row>
    <row r="83" spans="1:7" hidden="1">
      <c r="A83" s="7" t="s">
        <v>12</v>
      </c>
      <c r="B83" s="7" t="s">
        <v>448</v>
      </c>
      <c r="C83" s="7">
        <v>10510144</v>
      </c>
      <c r="D83" s="7">
        <v>0</v>
      </c>
      <c r="E83" s="7">
        <v>0</v>
      </c>
      <c r="F83" s="7"/>
      <c r="G83" s="7"/>
    </row>
    <row r="84" spans="1:7" hidden="1">
      <c r="A84" s="7" t="s">
        <v>12</v>
      </c>
      <c r="B84" s="7" t="s">
        <v>449</v>
      </c>
      <c r="C84" s="7">
        <v>10510151</v>
      </c>
      <c r="D84" s="7">
        <v>0</v>
      </c>
      <c r="E84" s="7">
        <v>0</v>
      </c>
      <c r="F84" s="7"/>
      <c r="G84" s="7"/>
    </row>
    <row r="85" spans="1:7" hidden="1">
      <c r="A85" s="7" t="s">
        <v>12</v>
      </c>
      <c r="B85" s="7" t="s">
        <v>450</v>
      </c>
      <c r="C85" s="7">
        <v>10510152</v>
      </c>
      <c r="D85" s="7">
        <v>0</v>
      </c>
      <c r="E85" s="7">
        <v>0</v>
      </c>
      <c r="F85" s="7"/>
      <c r="G85" s="7"/>
    </row>
    <row r="86" spans="1:7" hidden="1">
      <c r="A86" s="7" t="s">
        <v>12</v>
      </c>
      <c r="B86" s="7" t="s">
        <v>451</v>
      </c>
      <c r="C86" s="7">
        <v>10510201</v>
      </c>
      <c r="D86" s="7">
        <v>0</v>
      </c>
      <c r="E86" s="7">
        <v>0</v>
      </c>
      <c r="F86" s="7"/>
      <c r="G86" s="7"/>
    </row>
    <row r="87" spans="1:7" hidden="1">
      <c r="A87" s="7" t="s">
        <v>12</v>
      </c>
      <c r="B87" s="7" t="s">
        <v>452</v>
      </c>
      <c r="C87" s="7">
        <v>10510206</v>
      </c>
      <c r="D87" s="7">
        <v>0</v>
      </c>
      <c r="E87" s="7">
        <v>0</v>
      </c>
      <c r="F87" s="7"/>
      <c r="G87" s="7"/>
    </row>
    <row r="88" spans="1:7" hidden="1">
      <c r="A88" s="7" t="s">
        <v>12</v>
      </c>
      <c r="B88" s="7" t="s">
        <v>453</v>
      </c>
      <c r="C88" s="7">
        <v>10510209</v>
      </c>
      <c r="D88" s="7">
        <v>0</v>
      </c>
      <c r="E88" s="7">
        <v>0</v>
      </c>
      <c r="F88" s="7"/>
      <c r="G88" s="7"/>
    </row>
    <row r="89" spans="1:7" hidden="1">
      <c r="A89" s="7" t="s">
        <v>12</v>
      </c>
      <c r="B89" s="7" t="s">
        <v>454</v>
      </c>
      <c r="C89" s="7">
        <v>10510210</v>
      </c>
      <c r="D89" s="7">
        <v>0</v>
      </c>
      <c r="E89" s="7">
        <v>0</v>
      </c>
      <c r="F89" s="7"/>
      <c r="G89" s="7"/>
    </row>
    <row r="90" spans="1:7" hidden="1">
      <c r="A90" s="7" t="s">
        <v>12</v>
      </c>
      <c r="B90" s="7" t="s">
        <v>455</v>
      </c>
      <c r="C90" s="7">
        <v>10510215</v>
      </c>
      <c r="D90" s="7">
        <v>0</v>
      </c>
      <c r="E90" s="7">
        <v>0</v>
      </c>
      <c r="F90" s="7"/>
      <c r="G90" s="7"/>
    </row>
    <row r="91" spans="1:7" hidden="1">
      <c r="A91" s="7" t="s">
        <v>12</v>
      </c>
      <c r="B91" s="7" t="s">
        <v>456</v>
      </c>
      <c r="C91" s="7">
        <v>10510216</v>
      </c>
      <c r="D91" s="7">
        <v>0</v>
      </c>
      <c r="E91" s="7">
        <v>0</v>
      </c>
      <c r="F91" s="7"/>
      <c r="G91" s="7"/>
    </row>
    <row r="92" spans="1:7" hidden="1">
      <c r="A92" s="7" t="s">
        <v>12</v>
      </c>
      <c r="B92" s="7" t="s">
        <v>457</v>
      </c>
      <c r="C92" s="7">
        <v>10510220</v>
      </c>
      <c r="D92" s="7">
        <v>0</v>
      </c>
      <c r="E92" s="7">
        <v>0</v>
      </c>
      <c r="F92" s="7"/>
      <c r="G92" s="7"/>
    </row>
    <row r="93" spans="1:7" hidden="1">
      <c r="A93" s="7" t="s">
        <v>12</v>
      </c>
      <c r="B93" s="7" t="s">
        <v>458</v>
      </c>
      <c r="C93" s="7">
        <v>10510221</v>
      </c>
      <c r="D93" s="7">
        <v>0</v>
      </c>
      <c r="E93" s="7">
        <v>0</v>
      </c>
      <c r="F93" s="7"/>
      <c r="G93" s="7"/>
    </row>
    <row r="94" spans="1:7" hidden="1">
      <c r="A94" s="7" t="s">
        <v>12</v>
      </c>
      <c r="B94" s="7" t="s">
        <v>459</v>
      </c>
      <c r="C94" s="7">
        <v>10510222</v>
      </c>
      <c r="D94" s="7">
        <v>0</v>
      </c>
      <c r="E94" s="7">
        <v>0</v>
      </c>
      <c r="F94" s="7"/>
      <c r="G94" s="7"/>
    </row>
    <row r="95" spans="1:7" hidden="1">
      <c r="A95" s="7" t="s">
        <v>12</v>
      </c>
      <c r="B95" s="7" t="s">
        <v>460</v>
      </c>
      <c r="C95" s="7">
        <v>10510223</v>
      </c>
      <c r="D95" s="7">
        <v>0</v>
      </c>
      <c r="E95" s="7">
        <v>0</v>
      </c>
      <c r="F95" s="7"/>
      <c r="G95" s="7"/>
    </row>
    <row r="96" spans="1:7" hidden="1">
      <c r="A96" s="7" t="s">
        <v>12</v>
      </c>
      <c r="B96" s="7" t="s">
        <v>461</v>
      </c>
      <c r="C96" s="7">
        <v>10510224</v>
      </c>
      <c r="D96" s="7">
        <v>0</v>
      </c>
      <c r="E96" s="7">
        <v>0</v>
      </c>
      <c r="F96" s="7"/>
      <c r="G96" s="7"/>
    </row>
    <row r="97" spans="1:7" hidden="1">
      <c r="A97" s="7" t="s">
        <v>12</v>
      </c>
      <c r="B97" s="7" t="s">
        <v>462</v>
      </c>
      <c r="C97" s="7">
        <v>10510225</v>
      </c>
      <c r="D97" s="7">
        <v>0</v>
      </c>
      <c r="E97" s="7">
        <v>0</v>
      </c>
      <c r="F97" s="7"/>
      <c r="G97" s="7"/>
    </row>
    <row r="98" spans="1:7" hidden="1">
      <c r="A98" s="7" t="s">
        <v>12</v>
      </c>
      <c r="B98" s="7" t="s">
        <v>463</v>
      </c>
      <c r="C98" s="7">
        <v>10510227</v>
      </c>
      <c r="D98" s="7">
        <v>0</v>
      </c>
      <c r="E98" s="7">
        <v>0</v>
      </c>
      <c r="F98" s="7"/>
      <c r="G98" s="7"/>
    </row>
    <row r="99" spans="1:7" hidden="1">
      <c r="A99" s="7" t="s">
        <v>12</v>
      </c>
      <c r="B99" s="7" t="s">
        <v>464</v>
      </c>
      <c r="C99" s="7">
        <v>10510228</v>
      </c>
      <c r="D99" s="7">
        <v>0</v>
      </c>
      <c r="E99" s="7">
        <v>0</v>
      </c>
      <c r="F99" s="7"/>
      <c r="G99" s="7"/>
    </row>
    <row r="100" spans="1:7" hidden="1">
      <c r="A100" s="7" t="s">
        <v>12</v>
      </c>
      <c r="B100" s="7" t="s">
        <v>465</v>
      </c>
      <c r="C100" s="7">
        <v>10510229</v>
      </c>
      <c r="D100" s="7">
        <v>0</v>
      </c>
      <c r="E100" s="7">
        <v>0</v>
      </c>
      <c r="F100" s="7"/>
      <c r="G100" s="7"/>
    </row>
    <row r="101" spans="1:7" hidden="1">
      <c r="A101" s="7" t="s">
        <v>12</v>
      </c>
      <c r="B101" s="7" t="s">
        <v>466</v>
      </c>
      <c r="C101" s="7">
        <v>10510230</v>
      </c>
      <c r="D101" s="7">
        <v>0</v>
      </c>
      <c r="E101" s="7">
        <v>0</v>
      </c>
      <c r="F101" s="7"/>
      <c r="G101" s="7"/>
    </row>
    <row r="102" spans="1:7" hidden="1">
      <c r="A102" s="7" t="s">
        <v>12</v>
      </c>
      <c r="B102" s="7" t="s">
        <v>467</v>
      </c>
      <c r="C102" s="7">
        <v>10510231</v>
      </c>
      <c r="D102" s="7">
        <v>0</v>
      </c>
      <c r="E102" s="7">
        <v>0</v>
      </c>
      <c r="F102" s="7"/>
      <c r="G102" s="7"/>
    </row>
    <row r="103" spans="1:7" hidden="1">
      <c r="A103" s="7" t="s">
        <v>12</v>
      </c>
      <c r="B103" s="7" t="s">
        <v>468</v>
      </c>
      <c r="C103" s="7">
        <v>10510233</v>
      </c>
      <c r="D103" s="7">
        <v>0</v>
      </c>
      <c r="E103" s="7">
        <v>0</v>
      </c>
      <c r="F103" s="7"/>
      <c r="G103" s="7"/>
    </row>
    <row r="104" spans="1:7" hidden="1">
      <c r="A104" s="7" t="s">
        <v>12</v>
      </c>
      <c r="B104" s="7" t="s">
        <v>469</v>
      </c>
      <c r="C104" s="7">
        <v>10510234</v>
      </c>
      <c r="D104" s="7">
        <v>0</v>
      </c>
      <c r="E104" s="7">
        <v>0</v>
      </c>
      <c r="F104" s="7"/>
      <c r="G104" s="7"/>
    </row>
    <row r="105" spans="1:7" hidden="1">
      <c r="A105" s="7" t="s">
        <v>12</v>
      </c>
      <c r="B105" s="7" t="s">
        <v>470</v>
      </c>
      <c r="C105" s="7">
        <v>10510237</v>
      </c>
      <c r="D105" s="7">
        <v>0</v>
      </c>
      <c r="E105" s="7">
        <v>0</v>
      </c>
      <c r="F105" s="7"/>
      <c r="G105" s="7"/>
    </row>
    <row r="106" spans="1:7" hidden="1">
      <c r="A106" s="7" t="s">
        <v>12</v>
      </c>
      <c r="B106" s="7" t="s">
        <v>471</v>
      </c>
      <c r="C106" s="7">
        <v>10510240</v>
      </c>
      <c r="D106" s="7">
        <v>0</v>
      </c>
      <c r="E106" s="7">
        <v>0</v>
      </c>
      <c r="F106" s="7"/>
      <c r="G106" s="7"/>
    </row>
    <row r="107" spans="1:7" hidden="1">
      <c r="A107" s="7" t="s">
        <v>12</v>
      </c>
      <c r="B107" s="7" t="s">
        <v>472</v>
      </c>
      <c r="C107" s="7">
        <v>10510241</v>
      </c>
      <c r="D107" s="7">
        <v>0</v>
      </c>
      <c r="E107" s="7">
        <v>0</v>
      </c>
      <c r="F107" s="7"/>
      <c r="G107" s="7"/>
    </row>
    <row r="108" spans="1:7" hidden="1">
      <c r="A108" s="7" t="s">
        <v>12</v>
      </c>
      <c r="B108" s="7" t="s">
        <v>473</v>
      </c>
      <c r="C108" s="7">
        <v>10510245</v>
      </c>
      <c r="D108" s="7">
        <v>0</v>
      </c>
      <c r="E108" s="7">
        <v>0</v>
      </c>
      <c r="F108" s="7"/>
      <c r="G108" s="7"/>
    </row>
    <row r="109" spans="1:7" hidden="1">
      <c r="A109" s="7" t="s">
        <v>12</v>
      </c>
      <c r="B109" s="7" t="s">
        <v>474</v>
      </c>
      <c r="C109" s="7">
        <v>10510247</v>
      </c>
      <c r="D109" s="7">
        <v>0</v>
      </c>
      <c r="E109" s="7">
        <v>0</v>
      </c>
      <c r="F109" s="7"/>
      <c r="G109" s="7"/>
    </row>
    <row r="110" spans="1:7" hidden="1">
      <c r="A110" s="7" t="s">
        <v>12</v>
      </c>
      <c r="B110" s="7" t="s">
        <v>341</v>
      </c>
      <c r="C110" s="7">
        <v>10510252</v>
      </c>
      <c r="D110" s="7">
        <v>0</v>
      </c>
      <c r="E110" s="7">
        <v>0</v>
      </c>
      <c r="F110" s="7"/>
      <c r="G110" s="7"/>
    </row>
    <row r="111" spans="1:7" hidden="1">
      <c r="A111" s="7" t="s">
        <v>12</v>
      </c>
      <c r="B111" s="7" t="s">
        <v>440</v>
      </c>
      <c r="C111" s="7">
        <v>10510258</v>
      </c>
      <c r="D111" s="7">
        <v>0</v>
      </c>
      <c r="E111" s="7">
        <v>0</v>
      </c>
      <c r="F111" s="7"/>
      <c r="G111" s="7"/>
    </row>
    <row r="112" spans="1:7" hidden="1">
      <c r="A112" s="7" t="s">
        <v>12</v>
      </c>
      <c r="B112" s="7" t="s">
        <v>475</v>
      </c>
      <c r="C112" s="7">
        <v>10510306</v>
      </c>
      <c r="D112" s="7">
        <v>0</v>
      </c>
      <c r="E112" s="7">
        <v>0</v>
      </c>
      <c r="F112" s="7"/>
      <c r="G112" s="7"/>
    </row>
    <row r="113" spans="1:7" hidden="1">
      <c r="A113" s="7" t="s">
        <v>12</v>
      </c>
      <c r="B113" s="7" t="s">
        <v>476</v>
      </c>
      <c r="C113" s="7">
        <v>10510308</v>
      </c>
      <c r="D113" s="7">
        <v>0</v>
      </c>
      <c r="E113" s="7">
        <v>0</v>
      </c>
      <c r="F113" s="7"/>
      <c r="G113" s="7"/>
    </row>
    <row r="114" spans="1:7" hidden="1">
      <c r="A114" s="7" t="s">
        <v>12</v>
      </c>
      <c r="B114" s="7" t="s">
        <v>477</v>
      </c>
      <c r="C114" s="7">
        <v>10510316</v>
      </c>
      <c r="D114" s="7">
        <v>0</v>
      </c>
      <c r="E114" s="7">
        <v>0</v>
      </c>
      <c r="F114" s="7"/>
      <c r="G114" s="7"/>
    </row>
    <row r="115" spans="1:7" hidden="1">
      <c r="A115" s="7" t="s">
        <v>12</v>
      </c>
      <c r="B115" s="7" t="s">
        <v>478</v>
      </c>
      <c r="C115" s="7">
        <v>10510319</v>
      </c>
      <c r="D115" s="7">
        <v>0</v>
      </c>
      <c r="E115" s="7">
        <v>0</v>
      </c>
      <c r="F115" s="7"/>
      <c r="G115" s="7"/>
    </row>
    <row r="116" spans="1:7" hidden="1">
      <c r="A116" s="7" t="s">
        <v>12</v>
      </c>
      <c r="B116" s="7" t="s">
        <v>479</v>
      </c>
      <c r="C116" s="7">
        <v>10510322</v>
      </c>
      <c r="D116" s="7">
        <v>0</v>
      </c>
      <c r="E116" s="7">
        <v>0</v>
      </c>
      <c r="F116" s="7"/>
      <c r="G116" s="7"/>
    </row>
    <row r="117" spans="1:7" hidden="1">
      <c r="A117" s="7" t="s">
        <v>12</v>
      </c>
      <c r="B117" s="7" t="s">
        <v>480</v>
      </c>
      <c r="C117" s="7">
        <v>10510324</v>
      </c>
      <c r="D117" s="7">
        <v>0</v>
      </c>
      <c r="E117" s="7">
        <v>0</v>
      </c>
      <c r="F117" s="7"/>
      <c r="G117" s="7"/>
    </row>
    <row r="118" spans="1:7" hidden="1">
      <c r="A118" s="7" t="s">
        <v>12</v>
      </c>
      <c r="B118" s="7" t="s">
        <v>481</v>
      </c>
      <c r="C118" s="7">
        <v>10510337</v>
      </c>
      <c r="D118" s="7">
        <v>0</v>
      </c>
      <c r="E118" s="7">
        <v>0</v>
      </c>
      <c r="F118" s="7"/>
      <c r="G118" s="7"/>
    </row>
    <row r="119" spans="1:7" hidden="1">
      <c r="A119" s="7" t="s">
        <v>12</v>
      </c>
      <c r="B119" s="7" t="s">
        <v>482</v>
      </c>
      <c r="C119" s="7">
        <v>10510344</v>
      </c>
      <c r="D119" s="7">
        <v>0</v>
      </c>
      <c r="E119" s="7">
        <v>0</v>
      </c>
      <c r="F119" s="7"/>
      <c r="G119" s="7"/>
    </row>
    <row r="120" spans="1:7" hidden="1">
      <c r="A120" s="7" t="s">
        <v>12</v>
      </c>
      <c r="B120" s="7" t="s">
        <v>483</v>
      </c>
      <c r="C120" s="7">
        <v>10510347</v>
      </c>
      <c r="D120" s="7">
        <v>0</v>
      </c>
      <c r="E120" s="7">
        <v>0</v>
      </c>
      <c r="F120" s="7"/>
      <c r="G120" s="7"/>
    </row>
    <row r="121" spans="1:7" hidden="1">
      <c r="A121" s="7" t="s">
        <v>12</v>
      </c>
      <c r="B121" s="7" t="s">
        <v>484</v>
      </c>
      <c r="C121" s="7">
        <v>10510348</v>
      </c>
      <c r="D121" s="7">
        <v>0</v>
      </c>
      <c r="E121" s="7">
        <v>0</v>
      </c>
      <c r="F121" s="7"/>
      <c r="G121" s="7"/>
    </row>
    <row r="122" spans="1:7" hidden="1">
      <c r="A122" s="7" t="s">
        <v>12</v>
      </c>
      <c r="B122" s="7" t="s">
        <v>485</v>
      </c>
      <c r="C122" s="7">
        <v>10510349</v>
      </c>
      <c r="D122" s="7">
        <v>0</v>
      </c>
      <c r="E122" s="7">
        <v>0</v>
      </c>
      <c r="F122" s="7"/>
      <c r="G122" s="7"/>
    </row>
    <row r="123" spans="1:7" hidden="1">
      <c r="A123" s="7" t="s">
        <v>12</v>
      </c>
      <c r="B123" s="7" t="s">
        <v>486</v>
      </c>
      <c r="C123" s="7">
        <v>10510351</v>
      </c>
      <c r="D123" s="7">
        <v>0</v>
      </c>
      <c r="E123" s="7">
        <v>0</v>
      </c>
      <c r="F123" s="7"/>
      <c r="G123" s="7"/>
    </row>
    <row r="124" spans="1:7" ht="17.25" hidden="1" thickBot="1">
      <c r="A124" s="9" t="s">
        <v>12</v>
      </c>
      <c r="B124" s="9" t="s">
        <v>487</v>
      </c>
      <c r="C124" s="9">
        <v>10510354</v>
      </c>
      <c r="D124" s="9">
        <v>0</v>
      </c>
      <c r="E124" s="7">
        <v>0</v>
      </c>
      <c r="F124" s="9"/>
      <c r="G124" s="9"/>
    </row>
  </sheetData>
  <autoFilter ref="A2:G124">
    <filterColumn colId="2">
      <customFilters and="1">
        <customFilter operator="greaterThanOrEqual" val="10300000"/>
        <customFilter operator="lessThanOrEqual" val="10399999"/>
      </customFilters>
    </filterColumn>
    <filterColumn colId="5">
      <filters>
        <filter val="已完成"/>
        <filter val="是"/>
      </filters>
    </filterColumn>
  </autoFilter>
  <mergeCells count="14">
    <mergeCell ref="F5:G7"/>
    <mergeCell ref="F9:G9"/>
    <mergeCell ref="F11:G12"/>
    <mergeCell ref="F15:G15"/>
    <mergeCell ref="F18:G18"/>
    <mergeCell ref="F8:G8"/>
    <mergeCell ref="F13:G14"/>
    <mergeCell ref="A1:G1"/>
    <mergeCell ref="A2:A3"/>
    <mergeCell ref="B2:B3"/>
    <mergeCell ref="C2:C3"/>
    <mergeCell ref="D2:D3"/>
    <mergeCell ref="E2:E3"/>
    <mergeCell ref="F3:G3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"/>
  <sheetViews>
    <sheetView workbookViewId="0">
      <selection sqref="A1:G1"/>
    </sheetView>
  </sheetViews>
  <sheetFormatPr defaultRowHeight="16.5"/>
  <cols>
    <col min="1" max="2" width="8.25" bestFit="1" customWidth="1"/>
    <col min="3" max="3" width="10.5" bestFit="1" customWidth="1"/>
    <col min="4" max="4" width="19.25" bestFit="1" customWidth="1"/>
    <col min="5" max="5" width="16.25" bestFit="1" customWidth="1"/>
    <col min="6" max="6" width="25.375" bestFit="1" customWidth="1"/>
    <col min="7" max="7" width="31.5" bestFit="1" customWidth="1"/>
  </cols>
  <sheetData>
    <row r="1" spans="1:7" ht="22.5" thickTop="1" thickBot="1">
      <c r="A1" s="24" t="s">
        <v>576</v>
      </c>
      <c r="B1" s="24"/>
      <c r="C1" s="24"/>
      <c r="D1" s="24"/>
      <c r="E1" s="24"/>
      <c r="F1" s="24"/>
      <c r="G1" s="46"/>
    </row>
    <row r="2" spans="1:7" ht="21" thickTop="1" thickBot="1">
      <c r="A2" s="27" t="s">
        <v>552</v>
      </c>
      <c r="B2" s="27" t="s">
        <v>2</v>
      </c>
      <c r="C2" s="27" t="s">
        <v>8</v>
      </c>
      <c r="D2" s="27" t="s">
        <v>5</v>
      </c>
      <c r="E2" s="27" t="s">
        <v>4</v>
      </c>
      <c r="F2" s="5" t="s">
        <v>6</v>
      </c>
      <c r="G2" s="6" t="s">
        <v>7</v>
      </c>
    </row>
    <row r="3" spans="1:7" ht="20.25" hidden="1" customHeight="1" thickBot="1">
      <c r="A3" s="28"/>
      <c r="B3" s="29"/>
      <c r="C3" s="29"/>
      <c r="D3" s="29"/>
      <c r="E3" s="29"/>
      <c r="F3" s="25" t="s">
        <v>9</v>
      </c>
      <c r="G3" s="26"/>
    </row>
    <row r="4" spans="1:7" ht="17.25" thickTop="1">
      <c r="A4" s="7" t="s">
        <v>493</v>
      </c>
      <c r="B4" s="7" t="s">
        <v>488</v>
      </c>
      <c r="C4" s="7">
        <v>10333253</v>
      </c>
      <c r="D4" s="7">
        <v>0</v>
      </c>
      <c r="E4" s="7">
        <v>20</v>
      </c>
      <c r="F4" s="52" t="s">
        <v>535</v>
      </c>
      <c r="G4" s="69"/>
    </row>
    <row r="5" spans="1:7" hidden="1">
      <c r="A5" s="7" t="s">
        <v>26</v>
      </c>
      <c r="B5" s="7" t="s">
        <v>492</v>
      </c>
      <c r="C5" s="7">
        <v>10533203</v>
      </c>
      <c r="D5" s="7">
        <v>0</v>
      </c>
      <c r="E5" s="7"/>
      <c r="F5" s="49"/>
      <c r="G5" s="70"/>
    </row>
    <row r="6" spans="1:7" hidden="1">
      <c r="A6" s="7" t="s">
        <v>59</v>
      </c>
      <c r="B6" s="7" t="s">
        <v>491</v>
      </c>
      <c r="C6" s="7">
        <v>10513221</v>
      </c>
      <c r="D6" s="7">
        <v>0</v>
      </c>
      <c r="E6" s="7"/>
      <c r="F6" s="49"/>
      <c r="G6" s="70"/>
    </row>
    <row r="7" spans="1:7" hidden="1">
      <c r="A7" s="7" t="s">
        <v>49</v>
      </c>
      <c r="B7" s="7" t="s">
        <v>489</v>
      </c>
      <c r="C7" s="7">
        <v>10507307</v>
      </c>
      <c r="D7" s="7">
        <v>0</v>
      </c>
      <c r="E7" s="7"/>
      <c r="F7" s="49"/>
      <c r="G7" s="70"/>
    </row>
    <row r="8" spans="1:7" ht="17.25" hidden="1" thickBot="1">
      <c r="A8" s="9" t="s">
        <v>49</v>
      </c>
      <c r="B8" s="9" t="s">
        <v>490</v>
      </c>
      <c r="C8" s="9">
        <v>10507352</v>
      </c>
      <c r="D8" s="9">
        <v>0</v>
      </c>
      <c r="E8" s="9"/>
      <c r="F8" s="71"/>
      <c r="G8" s="72"/>
    </row>
  </sheetData>
  <autoFilter ref="A2:G8">
    <filterColumn colId="2">
      <customFilters and="1">
        <customFilter operator="greaterThanOrEqual" val="10300000"/>
        <customFilter operator="lessThanOrEqual" val="10399999"/>
      </customFilters>
    </filterColumn>
  </autoFilter>
  <sortState ref="A4:D8">
    <sortCondition ref="A4:A8" customList="資管系,商管系,多設系,企管系,行管系,休管系,財金系,會資系,應英系,應日系,國貿系"/>
    <sortCondition ref="C4:C8"/>
  </sortState>
  <mergeCells count="8">
    <mergeCell ref="F4:G8"/>
    <mergeCell ref="A1:G1"/>
    <mergeCell ref="A2:A3"/>
    <mergeCell ref="B2:B3"/>
    <mergeCell ref="C2:C3"/>
    <mergeCell ref="D2:D3"/>
    <mergeCell ref="E2:E3"/>
    <mergeCell ref="F3:G3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2"/>
  <sheetViews>
    <sheetView workbookViewId="0">
      <selection activeCell="L17" sqref="L16:L17"/>
    </sheetView>
  </sheetViews>
  <sheetFormatPr defaultRowHeight="16.5"/>
  <cols>
    <col min="2" max="2" width="7.5" bestFit="1" customWidth="1"/>
    <col min="3" max="3" width="11.5" bestFit="1" customWidth="1"/>
    <col min="4" max="4" width="14.625" customWidth="1"/>
    <col min="5" max="5" width="13.5" customWidth="1"/>
    <col min="6" max="6" width="25.375" bestFit="1" customWidth="1"/>
    <col min="7" max="7" width="31.5" bestFit="1" customWidth="1"/>
  </cols>
  <sheetData>
    <row r="1" spans="1:7" ht="22.5" thickTop="1" thickBot="1">
      <c r="A1" s="24" t="s">
        <v>577</v>
      </c>
      <c r="B1" s="24"/>
      <c r="C1" s="24"/>
      <c r="D1" s="24"/>
      <c r="E1" s="24"/>
      <c r="F1" s="24"/>
      <c r="G1" s="46"/>
    </row>
    <row r="2" spans="1:7" ht="33.75" customHeight="1" thickTop="1">
      <c r="A2" s="27" t="s">
        <v>0</v>
      </c>
      <c r="B2" s="27" t="s">
        <v>2</v>
      </c>
      <c r="C2" s="27" t="s">
        <v>8</v>
      </c>
      <c r="D2" s="45" t="s">
        <v>568</v>
      </c>
      <c r="E2" s="45" t="s">
        <v>569</v>
      </c>
      <c r="F2" s="5" t="s">
        <v>6</v>
      </c>
      <c r="G2" s="6" t="s">
        <v>7</v>
      </c>
    </row>
    <row r="3" spans="1:7" ht="20.25" hidden="1" customHeight="1" thickBot="1">
      <c r="A3" s="28"/>
      <c r="B3" s="29"/>
      <c r="C3" s="29"/>
      <c r="D3" s="29"/>
      <c r="E3" s="29"/>
      <c r="F3" s="25" t="s">
        <v>9</v>
      </c>
      <c r="G3" s="26"/>
    </row>
    <row r="4" spans="1:7" ht="16.899999999999999" hidden="1" customHeight="1" thickTop="1">
      <c r="A4" s="7" t="s">
        <v>26</v>
      </c>
      <c r="B4" s="7" t="s">
        <v>494</v>
      </c>
      <c r="C4" s="7">
        <v>10233248</v>
      </c>
      <c r="D4" s="7">
        <v>0</v>
      </c>
      <c r="E4" s="7"/>
      <c r="F4" s="73" t="s">
        <v>556</v>
      </c>
      <c r="G4" s="74"/>
    </row>
    <row r="5" spans="1:7">
      <c r="A5" s="7" t="s">
        <v>555</v>
      </c>
      <c r="B5" s="7" t="s">
        <v>495</v>
      </c>
      <c r="C5" s="7">
        <v>10333202</v>
      </c>
      <c r="D5" s="7">
        <v>0</v>
      </c>
      <c r="E5" s="7">
        <v>20</v>
      </c>
      <c r="F5" s="75"/>
      <c r="G5" s="76"/>
    </row>
    <row r="6" spans="1:7">
      <c r="A6" s="7" t="s">
        <v>26</v>
      </c>
      <c r="B6" s="7" t="s">
        <v>496</v>
      </c>
      <c r="C6" s="7">
        <v>10333203</v>
      </c>
      <c r="D6" s="7">
        <v>0</v>
      </c>
      <c r="E6" s="7">
        <v>20</v>
      </c>
      <c r="F6" s="75"/>
      <c r="G6" s="76"/>
    </row>
    <row r="7" spans="1:7">
      <c r="A7" s="7" t="s">
        <v>26</v>
      </c>
      <c r="B7" s="7" t="s">
        <v>497</v>
      </c>
      <c r="C7" s="7">
        <v>10333209</v>
      </c>
      <c r="D7" s="7">
        <v>0</v>
      </c>
      <c r="E7" s="7">
        <v>20</v>
      </c>
      <c r="F7" s="75"/>
      <c r="G7" s="76"/>
    </row>
    <row r="8" spans="1:7">
      <c r="A8" s="7" t="s">
        <v>26</v>
      </c>
      <c r="B8" s="7" t="s">
        <v>498</v>
      </c>
      <c r="C8" s="7">
        <v>10333217</v>
      </c>
      <c r="D8" s="7">
        <v>0</v>
      </c>
      <c r="E8" s="7">
        <v>20</v>
      </c>
      <c r="F8" s="75"/>
      <c r="G8" s="76"/>
    </row>
    <row r="9" spans="1:7">
      <c r="A9" s="7" t="s">
        <v>26</v>
      </c>
      <c r="B9" s="7" t="s">
        <v>499</v>
      </c>
      <c r="C9" s="7">
        <v>10333218</v>
      </c>
      <c r="D9" s="7">
        <v>0</v>
      </c>
      <c r="E9" s="7">
        <v>20</v>
      </c>
      <c r="F9" s="75"/>
      <c r="G9" s="76"/>
    </row>
    <row r="10" spans="1:7">
      <c r="A10" s="7" t="s">
        <v>26</v>
      </c>
      <c r="B10" s="7" t="s">
        <v>500</v>
      </c>
      <c r="C10" s="7">
        <v>10333220</v>
      </c>
      <c r="D10" s="7">
        <v>0</v>
      </c>
      <c r="E10" s="7">
        <v>20</v>
      </c>
      <c r="F10" s="75"/>
      <c r="G10" s="76"/>
    </row>
    <row r="11" spans="1:7">
      <c r="A11" s="7" t="s">
        <v>26</v>
      </c>
      <c r="B11" s="7" t="s">
        <v>501</v>
      </c>
      <c r="C11" s="7">
        <v>10333222</v>
      </c>
      <c r="D11" s="7">
        <v>0</v>
      </c>
      <c r="E11" s="7">
        <v>20</v>
      </c>
      <c r="F11" s="75"/>
      <c r="G11" s="76"/>
    </row>
    <row r="12" spans="1:7">
      <c r="A12" s="7" t="s">
        <v>26</v>
      </c>
      <c r="B12" s="7" t="s">
        <v>502</v>
      </c>
      <c r="C12" s="7">
        <v>10333223</v>
      </c>
      <c r="D12" s="7">
        <v>0</v>
      </c>
      <c r="E12" s="7">
        <v>20</v>
      </c>
      <c r="F12" s="75"/>
      <c r="G12" s="76"/>
    </row>
    <row r="13" spans="1:7">
      <c r="A13" s="7" t="s">
        <v>26</v>
      </c>
      <c r="B13" s="7" t="s">
        <v>503</v>
      </c>
      <c r="C13" s="7">
        <v>10333225</v>
      </c>
      <c r="D13" s="7">
        <v>0</v>
      </c>
      <c r="E13" s="7">
        <v>20</v>
      </c>
      <c r="F13" s="75"/>
      <c r="G13" s="76"/>
    </row>
    <row r="14" spans="1:7">
      <c r="A14" s="7" t="s">
        <v>26</v>
      </c>
      <c r="B14" s="7" t="s">
        <v>504</v>
      </c>
      <c r="C14" s="7">
        <v>10333227</v>
      </c>
      <c r="D14" s="7">
        <v>0</v>
      </c>
      <c r="E14" s="7">
        <v>20</v>
      </c>
      <c r="F14" s="75"/>
      <c r="G14" s="76"/>
    </row>
    <row r="15" spans="1:7">
      <c r="A15" s="7" t="s">
        <v>26</v>
      </c>
      <c r="B15" s="7" t="s">
        <v>505</v>
      </c>
      <c r="C15" s="7">
        <v>10333229</v>
      </c>
      <c r="D15" s="7">
        <v>0</v>
      </c>
      <c r="E15" s="7">
        <v>20</v>
      </c>
      <c r="F15" s="75"/>
      <c r="G15" s="76"/>
    </row>
    <row r="16" spans="1:7">
      <c r="A16" s="7" t="s">
        <v>26</v>
      </c>
      <c r="B16" s="7" t="s">
        <v>506</v>
      </c>
      <c r="C16" s="7">
        <v>10333231</v>
      </c>
      <c r="D16" s="7">
        <v>0</v>
      </c>
      <c r="E16" s="7">
        <v>20</v>
      </c>
      <c r="F16" s="75"/>
      <c r="G16" s="76"/>
    </row>
    <row r="17" spans="1:7">
      <c r="A17" s="7" t="s">
        <v>26</v>
      </c>
      <c r="B17" s="7" t="s">
        <v>507</v>
      </c>
      <c r="C17" s="7">
        <v>10333232</v>
      </c>
      <c r="D17" s="7">
        <v>0</v>
      </c>
      <c r="E17" s="7">
        <v>20</v>
      </c>
      <c r="F17" s="75"/>
      <c r="G17" s="76"/>
    </row>
    <row r="18" spans="1:7">
      <c r="A18" s="7" t="s">
        <v>26</v>
      </c>
      <c r="B18" s="7" t="s">
        <v>508</v>
      </c>
      <c r="C18" s="7">
        <v>10333234</v>
      </c>
      <c r="D18" s="7">
        <v>0</v>
      </c>
      <c r="E18" s="7">
        <v>20</v>
      </c>
      <c r="F18" s="75"/>
      <c r="G18" s="76"/>
    </row>
    <row r="19" spans="1:7">
      <c r="A19" s="7" t="s">
        <v>26</v>
      </c>
      <c r="B19" s="7" t="s">
        <v>509</v>
      </c>
      <c r="C19" s="7">
        <v>10333238</v>
      </c>
      <c r="D19" s="7">
        <v>0</v>
      </c>
      <c r="E19" s="7">
        <v>20</v>
      </c>
      <c r="F19" s="75"/>
      <c r="G19" s="76"/>
    </row>
    <row r="20" spans="1:7">
      <c r="A20" s="7" t="s">
        <v>26</v>
      </c>
      <c r="B20" s="7" t="s">
        <v>510</v>
      </c>
      <c r="C20" s="7">
        <v>10333240</v>
      </c>
      <c r="D20" s="7">
        <v>0</v>
      </c>
      <c r="E20" s="7">
        <v>20</v>
      </c>
      <c r="F20" s="75"/>
      <c r="G20" s="76"/>
    </row>
    <row r="21" spans="1:7">
      <c r="A21" s="7" t="s">
        <v>26</v>
      </c>
      <c r="B21" s="7" t="s">
        <v>511</v>
      </c>
      <c r="C21" s="7">
        <v>10333254</v>
      </c>
      <c r="D21" s="7">
        <v>0</v>
      </c>
      <c r="E21" s="7">
        <v>20</v>
      </c>
      <c r="F21" s="75"/>
      <c r="G21" s="76"/>
    </row>
    <row r="22" spans="1:7">
      <c r="A22" s="7" t="s">
        <v>26</v>
      </c>
      <c r="B22" s="7" t="s">
        <v>512</v>
      </c>
      <c r="C22" s="7">
        <v>10333256</v>
      </c>
      <c r="D22" s="7">
        <v>0</v>
      </c>
      <c r="E22" s="7">
        <v>20</v>
      </c>
      <c r="F22" s="75"/>
      <c r="G22" s="76"/>
    </row>
    <row r="23" spans="1:7">
      <c r="A23" s="7" t="s">
        <v>26</v>
      </c>
      <c r="B23" s="7" t="s">
        <v>513</v>
      </c>
      <c r="C23" s="7">
        <v>10333271</v>
      </c>
      <c r="D23" s="7">
        <v>0</v>
      </c>
      <c r="E23" s="7">
        <v>20</v>
      </c>
      <c r="F23" s="75"/>
      <c r="G23" s="76"/>
    </row>
    <row r="24" spans="1:7">
      <c r="A24" s="7" t="s">
        <v>26</v>
      </c>
      <c r="B24" s="7" t="s">
        <v>514</v>
      </c>
      <c r="C24" s="7">
        <v>10333272</v>
      </c>
      <c r="D24" s="7">
        <v>0</v>
      </c>
      <c r="E24" s="7">
        <v>20</v>
      </c>
      <c r="F24" s="75"/>
      <c r="G24" s="76"/>
    </row>
    <row r="25" spans="1:7">
      <c r="A25" s="7" t="s">
        <v>26</v>
      </c>
      <c r="B25" s="7" t="s">
        <v>515</v>
      </c>
      <c r="C25" s="7">
        <v>10333273</v>
      </c>
      <c r="D25" s="7">
        <v>0</v>
      </c>
      <c r="E25" s="7">
        <v>20</v>
      </c>
      <c r="F25" s="75"/>
      <c r="G25" s="76"/>
    </row>
    <row r="26" spans="1:7">
      <c r="A26" s="7" t="s">
        <v>26</v>
      </c>
      <c r="B26" s="7" t="s">
        <v>516</v>
      </c>
      <c r="C26" s="7">
        <v>10333274</v>
      </c>
      <c r="D26" s="7">
        <v>0</v>
      </c>
      <c r="E26" s="7">
        <v>20</v>
      </c>
      <c r="F26" s="75"/>
      <c r="G26" s="76"/>
    </row>
    <row r="27" spans="1:7">
      <c r="A27" s="7" t="s">
        <v>26</v>
      </c>
      <c r="B27" s="7" t="s">
        <v>517</v>
      </c>
      <c r="C27" s="7">
        <v>10333276</v>
      </c>
      <c r="D27" s="7">
        <v>0</v>
      </c>
      <c r="E27" s="7">
        <v>20</v>
      </c>
      <c r="F27" s="77"/>
      <c r="G27" s="78"/>
    </row>
    <row r="28" spans="1:7" hidden="1">
      <c r="A28" s="7" t="s">
        <v>26</v>
      </c>
      <c r="B28" s="7" t="s">
        <v>518</v>
      </c>
      <c r="C28" s="7">
        <v>10433271</v>
      </c>
      <c r="D28" s="7">
        <v>0</v>
      </c>
      <c r="E28" s="7"/>
      <c r="F28" s="7"/>
      <c r="G28" s="7"/>
    </row>
    <row r="29" spans="1:7" hidden="1">
      <c r="A29" s="7" t="s">
        <v>26</v>
      </c>
      <c r="B29" s="7" t="s">
        <v>519</v>
      </c>
      <c r="C29" s="7">
        <v>10433273</v>
      </c>
      <c r="D29" s="7">
        <v>0</v>
      </c>
      <c r="E29" s="7"/>
      <c r="F29" s="7"/>
      <c r="G29" s="7"/>
    </row>
    <row r="30" spans="1:7" hidden="1">
      <c r="A30" s="7" t="s">
        <v>26</v>
      </c>
      <c r="B30" s="7" t="s">
        <v>522</v>
      </c>
      <c r="C30" s="7">
        <v>10533224</v>
      </c>
      <c r="D30" s="7">
        <v>7</v>
      </c>
      <c r="E30" s="7"/>
      <c r="F30" s="7"/>
      <c r="G30" s="7"/>
    </row>
    <row r="31" spans="1:7" hidden="1">
      <c r="A31" s="7" t="s">
        <v>126</v>
      </c>
      <c r="B31" s="7" t="s">
        <v>520</v>
      </c>
      <c r="C31" s="7">
        <v>10508231</v>
      </c>
      <c r="D31" s="7">
        <v>0</v>
      </c>
      <c r="E31" s="7"/>
      <c r="F31" s="7"/>
      <c r="G31" s="7"/>
    </row>
    <row r="32" spans="1:7" ht="17.25" hidden="1" thickBot="1">
      <c r="A32" s="9" t="s">
        <v>102</v>
      </c>
      <c r="B32" s="9" t="s">
        <v>521</v>
      </c>
      <c r="C32" s="9">
        <v>10522251</v>
      </c>
      <c r="D32" s="9">
        <v>0</v>
      </c>
      <c r="E32" s="9"/>
      <c r="F32" s="9"/>
      <c r="G32" s="9"/>
    </row>
  </sheetData>
  <autoFilter ref="A2:G32">
    <filterColumn colId="2">
      <customFilters and="1">
        <customFilter operator="greaterThanOrEqual" val="10300000"/>
        <customFilter operator="lessThanOrEqual" val="10399999"/>
      </customFilters>
    </filterColumn>
  </autoFilter>
  <sortState ref="A4:D32">
    <sortCondition ref="A4:A32" customList="資管系,商管系,多設系,企管系,行管系,休管系,財金系,會資系,應英系,應日系,國貿系"/>
    <sortCondition ref="C4:C32"/>
  </sortState>
  <mergeCells count="8">
    <mergeCell ref="A1:G1"/>
    <mergeCell ref="F4:G27"/>
    <mergeCell ref="A2:A3"/>
    <mergeCell ref="B2:B3"/>
    <mergeCell ref="C2:C3"/>
    <mergeCell ref="D2:D3"/>
    <mergeCell ref="E2:E3"/>
    <mergeCell ref="F3:G3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sqref="A1:F23"/>
    </sheetView>
  </sheetViews>
  <sheetFormatPr defaultRowHeight="16.5"/>
  <cols>
    <col min="1" max="1" width="37.125" customWidth="1"/>
    <col min="2" max="2" width="14.75" customWidth="1"/>
    <col min="3" max="3" width="26.125" customWidth="1"/>
    <col min="4" max="4" width="27" customWidth="1"/>
    <col min="5" max="5" width="20" customWidth="1"/>
    <col min="6" max="6" width="37.375" customWidth="1"/>
    <col min="7" max="252" width="27" customWidth="1"/>
  </cols>
  <sheetData>
    <row r="1" spans="1:6" ht="21">
      <c r="A1" s="115" t="s">
        <v>583</v>
      </c>
      <c r="B1" s="116"/>
      <c r="C1" s="116"/>
      <c r="D1" s="116"/>
      <c r="E1" s="116"/>
      <c r="F1" s="117"/>
    </row>
    <row r="2" spans="1:6" ht="21">
      <c r="A2" s="89" t="s">
        <v>578</v>
      </c>
      <c r="B2" s="90" t="s">
        <v>579</v>
      </c>
      <c r="C2" s="89" t="s">
        <v>580</v>
      </c>
      <c r="D2" s="91" t="s">
        <v>581</v>
      </c>
      <c r="E2" s="89" t="s">
        <v>582</v>
      </c>
      <c r="F2" s="114" t="s">
        <v>557</v>
      </c>
    </row>
    <row r="3" spans="1:6" ht="21">
      <c r="A3" s="92" t="s">
        <v>540</v>
      </c>
      <c r="B3" s="93" t="s">
        <v>541</v>
      </c>
      <c r="C3" s="94">
        <v>5</v>
      </c>
      <c r="D3" s="95">
        <v>16</v>
      </c>
      <c r="E3" s="96">
        <f>D3/C6</f>
        <v>0.47058823529411764</v>
      </c>
      <c r="F3" s="97" t="s">
        <v>584</v>
      </c>
    </row>
    <row r="4" spans="1:6" ht="21">
      <c r="A4" s="98"/>
      <c r="B4" s="93" t="s">
        <v>542</v>
      </c>
      <c r="C4" s="94">
        <v>11</v>
      </c>
      <c r="D4" s="99"/>
      <c r="E4" s="100"/>
      <c r="F4" s="101"/>
    </row>
    <row r="5" spans="1:6" ht="21">
      <c r="A5" s="102"/>
      <c r="B5" s="93" t="s">
        <v>543</v>
      </c>
      <c r="C5" s="94">
        <v>18</v>
      </c>
      <c r="D5" s="99"/>
      <c r="E5" s="100"/>
      <c r="F5" s="101"/>
    </row>
    <row r="6" spans="1:6" ht="21">
      <c r="A6" s="103" t="s">
        <v>547</v>
      </c>
      <c r="B6" s="104"/>
      <c r="C6" s="94">
        <f>SUM(C3:C5)</f>
        <v>34</v>
      </c>
      <c r="D6" s="105"/>
      <c r="E6" s="106"/>
      <c r="F6" s="107"/>
    </row>
    <row r="7" spans="1:6" ht="21">
      <c r="A7" s="92" t="s">
        <v>545</v>
      </c>
      <c r="B7" s="93" t="s">
        <v>26</v>
      </c>
      <c r="C7" s="94">
        <v>2</v>
      </c>
      <c r="D7" s="95">
        <v>70</v>
      </c>
      <c r="E7" s="96">
        <f>D7/C10</f>
        <v>0.76086956521739135</v>
      </c>
      <c r="F7" s="97" t="s">
        <v>585</v>
      </c>
    </row>
    <row r="8" spans="1:6" ht="21">
      <c r="A8" s="98"/>
      <c r="B8" s="93" t="s">
        <v>12</v>
      </c>
      <c r="C8" s="94">
        <v>88</v>
      </c>
      <c r="D8" s="99"/>
      <c r="E8" s="100"/>
      <c r="F8" s="101"/>
    </row>
    <row r="9" spans="1:6" ht="21">
      <c r="A9" s="102"/>
      <c r="B9" s="93" t="s">
        <v>546</v>
      </c>
      <c r="C9" s="94">
        <v>2</v>
      </c>
      <c r="D9" s="99"/>
      <c r="E9" s="100"/>
      <c r="F9" s="101"/>
    </row>
    <row r="10" spans="1:6" ht="21">
      <c r="A10" s="103" t="s">
        <v>548</v>
      </c>
      <c r="B10" s="104"/>
      <c r="C10" s="94">
        <f>SUM(C7:C9)</f>
        <v>92</v>
      </c>
      <c r="D10" s="105"/>
      <c r="E10" s="106"/>
      <c r="F10" s="107"/>
    </row>
    <row r="11" spans="1:6" ht="21">
      <c r="A11" s="108" t="s">
        <v>549</v>
      </c>
      <c r="B11" s="93" t="s">
        <v>561</v>
      </c>
      <c r="C11" s="94">
        <v>1</v>
      </c>
      <c r="D11" s="95">
        <v>0</v>
      </c>
      <c r="E11" s="109">
        <f>D11/C12</f>
        <v>0</v>
      </c>
      <c r="F11" s="110" t="s">
        <v>563</v>
      </c>
    </row>
    <row r="12" spans="1:6" ht="21">
      <c r="A12" s="103" t="s">
        <v>562</v>
      </c>
      <c r="B12" s="104"/>
      <c r="C12" s="94">
        <v>1</v>
      </c>
      <c r="D12" s="105"/>
      <c r="E12" s="111"/>
      <c r="F12" s="107"/>
    </row>
    <row r="13" spans="1:6" ht="21">
      <c r="A13" s="92" t="s">
        <v>550</v>
      </c>
      <c r="B13" s="93" t="s">
        <v>551</v>
      </c>
      <c r="C13" s="94">
        <v>2</v>
      </c>
      <c r="D13" s="95">
        <v>5</v>
      </c>
      <c r="E13" s="96">
        <f>D13/C16</f>
        <v>0.41666666666666669</v>
      </c>
      <c r="F13" s="97" t="s">
        <v>559</v>
      </c>
    </row>
    <row r="14" spans="1:6" ht="21">
      <c r="A14" s="98"/>
      <c r="B14" s="93" t="s">
        <v>542</v>
      </c>
      <c r="C14" s="94">
        <v>2</v>
      </c>
      <c r="D14" s="99"/>
      <c r="E14" s="100"/>
      <c r="F14" s="101"/>
    </row>
    <row r="15" spans="1:6" ht="21">
      <c r="A15" s="102"/>
      <c r="B15" s="93" t="s">
        <v>543</v>
      </c>
      <c r="C15" s="94">
        <v>8</v>
      </c>
      <c r="D15" s="99"/>
      <c r="E15" s="100"/>
      <c r="F15" s="101"/>
    </row>
    <row r="16" spans="1:6" ht="21">
      <c r="A16" s="103" t="s">
        <v>547</v>
      </c>
      <c r="B16" s="104"/>
      <c r="C16" s="94">
        <f>SUM(C13:C15)</f>
        <v>12</v>
      </c>
      <c r="D16" s="105"/>
      <c r="E16" s="106"/>
      <c r="F16" s="107"/>
    </row>
    <row r="17" spans="1:7" ht="21">
      <c r="A17" s="108" t="s">
        <v>553</v>
      </c>
      <c r="B17" s="93" t="s">
        <v>26</v>
      </c>
      <c r="C17" s="94">
        <v>1</v>
      </c>
      <c r="D17" s="112">
        <v>0</v>
      </c>
      <c r="E17" s="109">
        <f>D17/C18</f>
        <v>0</v>
      </c>
      <c r="F17" s="110" t="s">
        <v>565</v>
      </c>
    </row>
    <row r="18" spans="1:7" ht="21">
      <c r="A18" s="103" t="s">
        <v>548</v>
      </c>
      <c r="B18" s="104"/>
      <c r="C18" s="94">
        <f>SUM(C17:C17)</f>
        <v>1</v>
      </c>
      <c r="D18" s="113"/>
      <c r="E18" s="111"/>
      <c r="F18" s="88"/>
    </row>
    <row r="19" spans="1:7" ht="21">
      <c r="A19" s="108" t="s">
        <v>554</v>
      </c>
      <c r="B19" s="93" t="s">
        <v>26</v>
      </c>
      <c r="C19" s="94">
        <v>23</v>
      </c>
      <c r="D19" s="112">
        <v>0</v>
      </c>
      <c r="E19" s="109">
        <f>D19/C20</f>
        <v>0</v>
      </c>
      <c r="F19" s="110" t="s">
        <v>566</v>
      </c>
    </row>
    <row r="20" spans="1:7" ht="21">
      <c r="A20" s="103" t="s">
        <v>548</v>
      </c>
      <c r="B20" s="104"/>
      <c r="C20" s="94">
        <v>23</v>
      </c>
      <c r="D20" s="113"/>
      <c r="E20" s="111"/>
      <c r="F20" s="88"/>
    </row>
    <row r="21" spans="1:7" ht="16.5" customHeight="1">
      <c r="A21" s="79" t="s">
        <v>564</v>
      </c>
      <c r="B21" s="80"/>
      <c r="C21" s="80"/>
      <c r="D21" s="80"/>
      <c r="E21" s="80"/>
      <c r="F21" s="81"/>
    </row>
    <row r="22" spans="1:7" ht="16.5" customHeight="1">
      <c r="A22" s="82"/>
      <c r="B22" s="83"/>
      <c r="C22" s="83"/>
      <c r="D22" s="83"/>
      <c r="E22" s="83"/>
      <c r="F22" s="84"/>
    </row>
    <row r="23" spans="1:7">
      <c r="A23" s="85"/>
      <c r="B23" s="86"/>
      <c r="C23" s="86"/>
      <c r="D23" s="86"/>
      <c r="E23" s="86"/>
      <c r="F23" s="87"/>
      <c r="G23" s="17"/>
    </row>
    <row r="26" spans="1:7">
      <c r="A26" s="18"/>
      <c r="B26" s="18"/>
      <c r="C26" s="18"/>
      <c r="D26" s="18"/>
      <c r="E26" s="18"/>
      <c r="F26" s="18"/>
    </row>
  </sheetData>
  <mergeCells count="29">
    <mergeCell ref="A1:F1"/>
    <mergeCell ref="A21:F23"/>
    <mergeCell ref="D3:D6"/>
    <mergeCell ref="E3:E6"/>
    <mergeCell ref="A6:B6"/>
    <mergeCell ref="D7:D10"/>
    <mergeCell ref="E7:E10"/>
    <mergeCell ref="A10:B10"/>
    <mergeCell ref="A3:A5"/>
    <mergeCell ref="A7:A9"/>
    <mergeCell ref="A18:B18"/>
    <mergeCell ref="A20:B20"/>
    <mergeCell ref="F19:F20"/>
    <mergeCell ref="D19:D20"/>
    <mergeCell ref="E19:E20"/>
    <mergeCell ref="F17:F18"/>
    <mergeCell ref="D17:D18"/>
    <mergeCell ref="E17:E18"/>
    <mergeCell ref="F3:F6"/>
    <mergeCell ref="F13:F16"/>
    <mergeCell ref="A12:B12"/>
    <mergeCell ref="D11:D12"/>
    <mergeCell ref="E11:E12"/>
    <mergeCell ref="F11:F12"/>
    <mergeCell ref="D13:D16"/>
    <mergeCell ref="E13:E16"/>
    <mergeCell ref="A16:B16"/>
    <mergeCell ref="A13:A15"/>
    <mergeCell ref="F7:F10"/>
  </mergeCells>
  <phoneticPr fontId="1" type="noConversion"/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翻轉農業</vt:lpstr>
      <vt:lpstr>雲端</vt:lpstr>
      <vt:lpstr>跨領域創意</vt:lpstr>
      <vt:lpstr>跨境電子商務</vt:lpstr>
      <vt:lpstr>物聯網</vt:lpstr>
      <vt:lpstr>創業家</vt:lpstr>
      <vt:lpstr>創設學院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2017-11-14T07:23:40Z</cp:lastPrinted>
  <dcterms:created xsi:type="dcterms:W3CDTF">2017-07-28T01:36:14Z</dcterms:created>
  <dcterms:modified xsi:type="dcterms:W3CDTF">2017-11-14T07:24:06Z</dcterms:modified>
</cp:coreProperties>
</file>