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10"/>
  </bookViews>
  <sheets>
    <sheet name="工作表2" sheetId="2" r:id="rId1"/>
    <sheet name="工作表3" sheetId="3" r:id="rId2"/>
  </sheets>
  <calcPr calcId="145621"/>
</workbook>
</file>

<file path=xl/calcChain.xml><?xml version="1.0" encoding="utf-8"?>
<calcChain xmlns="http://schemas.openxmlformats.org/spreadsheetml/2006/main">
  <c r="C23" i="2" l="1"/>
  <c r="C17" i="2" l="1"/>
  <c r="C6" i="2"/>
  <c r="C9" i="2"/>
  <c r="C10" i="2"/>
  <c r="C12" i="2"/>
  <c r="C13" i="2"/>
  <c r="C14" i="2"/>
  <c r="C15" i="2"/>
  <c r="C16" i="2"/>
  <c r="C19" i="2"/>
  <c r="C22" i="2"/>
  <c r="C4" i="2"/>
  <c r="J23" i="2"/>
  <c r="H23" i="2"/>
  <c r="I23" i="2"/>
  <c r="F23" i="2"/>
  <c r="G23" i="2"/>
  <c r="E23" i="2"/>
  <c r="D23" i="2"/>
</calcChain>
</file>

<file path=xl/sharedStrings.xml><?xml version="1.0" encoding="utf-8"?>
<sst xmlns="http://schemas.openxmlformats.org/spreadsheetml/2006/main" count="107" uniqueCount="49">
  <si>
    <r>
      <rPr>
        <sz val="14"/>
        <color theme="1"/>
        <rFont val="標楷體"/>
        <family val="4"/>
        <charset val="136"/>
      </rPr>
      <t>學程名稱</t>
    </r>
    <phoneticPr fontId="3" type="noConversion"/>
  </si>
  <si>
    <t>-</t>
    <phoneticPr fontId="3" type="noConversion"/>
  </si>
  <si>
    <t>-</t>
    <phoneticPr fontId="3" type="noConversion"/>
  </si>
  <si>
    <t>修讀學程人數暨取證人數總計</t>
    <phoneticPr fontId="3" type="noConversion"/>
  </si>
  <si>
    <t>-</t>
  </si>
  <si>
    <t>幸福產業婚慶服務經營管理</t>
    <phoneticPr fontId="3" type="noConversion"/>
  </si>
  <si>
    <t>金融科技</t>
    <phoneticPr fontId="3" type="noConversion"/>
  </si>
  <si>
    <t>獎勵旅遊規劃與服務</t>
    <phoneticPr fontId="3" type="noConversion"/>
  </si>
  <si>
    <t>跨境電子商務</t>
    <phoneticPr fontId="3" type="noConversion"/>
  </si>
  <si>
    <t>物聯網應用實務</t>
    <phoneticPr fontId="3" type="noConversion"/>
  </si>
  <si>
    <t>備註</t>
    <phoneticPr fontId="3" type="noConversion"/>
  </si>
  <si>
    <r>
      <rPr>
        <sz val="14"/>
        <color theme="1"/>
        <rFont val="標楷體"/>
        <family val="4"/>
        <charset val="136"/>
      </rPr>
      <t>會展活動管理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全英文</t>
    </r>
    <r>
      <rPr>
        <sz val="14"/>
        <color theme="1"/>
        <rFont val="Times New Roman"/>
        <family val="1"/>
      </rPr>
      <t xml:space="preserve">) </t>
    </r>
    <phoneticPr fontId="3" type="noConversion"/>
  </si>
  <si>
    <r>
      <t>e</t>
    </r>
    <r>
      <rPr>
        <sz val="14"/>
        <color theme="1"/>
        <rFont val="標楷體"/>
        <family val="4"/>
        <charset val="136"/>
      </rPr>
      <t>化財富管理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/>
    </r>
    <phoneticPr fontId="3" type="noConversion"/>
  </si>
  <si>
    <r>
      <rPr>
        <sz val="14"/>
        <color theme="1"/>
        <rFont val="標楷體"/>
        <family val="4"/>
        <charset val="136"/>
      </rPr>
      <t>網實通路整合</t>
    </r>
    <r>
      <rPr>
        <sz val="14"/>
        <color theme="1"/>
        <rFont val="Times New Roman"/>
        <family val="1"/>
      </rPr>
      <t/>
    </r>
    <phoneticPr fontId="3" type="noConversion"/>
  </si>
  <si>
    <r>
      <rPr>
        <sz val="14"/>
        <color theme="1"/>
        <rFont val="標楷體"/>
        <family val="4"/>
        <charset val="136"/>
      </rPr>
      <t>兩岸商貿</t>
    </r>
    <r>
      <rPr>
        <sz val="14"/>
        <color theme="1"/>
        <rFont val="Times New Roman"/>
        <family val="1"/>
      </rPr>
      <t/>
    </r>
    <phoneticPr fontId="3" type="noConversion"/>
  </si>
  <si>
    <r>
      <rPr>
        <sz val="14"/>
        <color theme="1"/>
        <rFont val="標楷體"/>
        <family val="4"/>
        <charset val="136"/>
      </rPr>
      <t>拉丁美洲商貿</t>
    </r>
    <r>
      <rPr>
        <sz val="14"/>
        <color theme="1"/>
        <rFont val="Times New Roman"/>
        <family val="1"/>
      </rPr>
      <t/>
    </r>
    <phoneticPr fontId="3" type="noConversion"/>
  </si>
  <si>
    <r>
      <rPr>
        <sz val="14"/>
        <color theme="1"/>
        <rFont val="標楷體"/>
        <family val="4"/>
        <charset val="136"/>
      </rPr>
      <t>東南亞商貿</t>
    </r>
    <r>
      <rPr>
        <sz val="14"/>
        <color theme="1"/>
        <rFont val="Times New Roman"/>
        <family val="1"/>
      </rPr>
      <t/>
    </r>
    <phoneticPr fontId="3" type="noConversion"/>
  </si>
  <si>
    <r>
      <rPr>
        <sz val="14"/>
        <color theme="1"/>
        <rFont val="標楷體"/>
        <family val="4"/>
        <charset val="136"/>
      </rPr>
      <t>日本商貿</t>
    </r>
    <r>
      <rPr>
        <sz val="14"/>
        <color theme="1"/>
        <rFont val="Times New Roman"/>
        <family val="1"/>
      </rPr>
      <t/>
    </r>
    <phoneticPr fontId="3" type="noConversion"/>
  </si>
  <si>
    <r>
      <t>跨領域創意創新創業</t>
    </r>
    <r>
      <rPr>
        <sz val="14"/>
        <color theme="1"/>
        <rFont val="Times New Roman"/>
        <family val="1"/>
      </rPr>
      <t/>
    </r>
    <phoneticPr fontId="3" type="noConversion"/>
  </si>
  <si>
    <r>
      <rPr>
        <sz val="14"/>
        <color theme="1"/>
        <rFont val="標楷體"/>
        <family val="4"/>
        <charset val="136"/>
      </rPr>
      <t>文創科技管理</t>
    </r>
    <r>
      <rPr>
        <sz val="14"/>
        <color theme="1"/>
        <rFont val="Times New Roman"/>
        <family val="1"/>
      </rPr>
      <t/>
    </r>
    <phoneticPr fontId="3" type="noConversion"/>
  </si>
  <si>
    <r>
      <rPr>
        <sz val="14"/>
        <color theme="1"/>
        <rFont val="標楷體"/>
        <family val="4"/>
        <charset val="136"/>
      </rPr>
      <t>國際多媒體行銷</t>
    </r>
    <r>
      <rPr>
        <sz val="14"/>
        <color theme="1"/>
        <rFont val="Times New Roman"/>
        <family val="1"/>
      </rPr>
      <t/>
    </r>
    <phoneticPr fontId="3" type="noConversion"/>
  </si>
  <si>
    <r>
      <t>102-105</t>
    </r>
    <r>
      <rPr>
        <sz val="18"/>
        <color theme="1"/>
        <rFont val="標楷體"/>
        <family val="4"/>
        <charset val="136"/>
      </rPr>
      <t>學年度</t>
    </r>
    <r>
      <rPr>
        <sz val="18"/>
        <color theme="1"/>
        <rFont val="Times New Roman"/>
        <family val="1"/>
      </rPr>
      <t xml:space="preserve"> </t>
    </r>
    <r>
      <rPr>
        <sz val="18"/>
        <color theme="1"/>
        <rFont val="標楷體"/>
        <family val="4"/>
        <charset val="136"/>
      </rPr>
      <t>學分學程修讀暨取證人數統計表</t>
    </r>
    <r>
      <rPr>
        <sz val="18"/>
        <color theme="1"/>
        <rFont val="Times New Roman"/>
        <family val="1"/>
      </rPr>
      <t xml:space="preserve">     </t>
    </r>
    <r>
      <rPr>
        <sz val="18"/>
        <color theme="1"/>
        <rFont val="標楷體"/>
        <family val="4"/>
        <charset val="136"/>
      </rPr>
      <t>製表：</t>
    </r>
    <r>
      <rPr>
        <sz val="18"/>
        <color theme="1"/>
        <rFont val="Times New Roman"/>
        <family val="1"/>
      </rPr>
      <t>106.05.03</t>
    </r>
    <phoneticPr fontId="3" type="noConversion"/>
  </si>
  <si>
    <r>
      <rPr>
        <sz val="14"/>
        <color theme="9" tint="-0.249977111117893"/>
        <rFont val="標楷體"/>
        <family val="4"/>
        <charset val="136"/>
      </rPr>
      <t>修讀</t>
    </r>
  </si>
  <si>
    <r>
      <rPr>
        <sz val="14"/>
        <color theme="9" tint="-0.249977111117893"/>
        <rFont val="標楷體"/>
        <family val="4"/>
        <charset val="136"/>
      </rPr>
      <t>取證</t>
    </r>
    <phoneticPr fontId="3" type="noConversion"/>
  </si>
  <si>
    <r>
      <rPr>
        <sz val="14"/>
        <color rgb="FF00B050"/>
        <rFont val="標楷體"/>
        <family val="4"/>
        <charset val="136"/>
      </rPr>
      <t>修讀</t>
    </r>
  </si>
  <si>
    <r>
      <rPr>
        <sz val="14"/>
        <color rgb="FF00B050"/>
        <rFont val="標楷體"/>
        <family val="4"/>
        <charset val="136"/>
      </rPr>
      <t>取證</t>
    </r>
  </si>
  <si>
    <r>
      <rPr>
        <sz val="14"/>
        <color theme="3"/>
        <rFont val="標楷體"/>
        <family val="4"/>
        <charset val="136"/>
      </rPr>
      <t>修讀</t>
    </r>
    <phoneticPr fontId="3" type="noConversion"/>
  </si>
  <si>
    <r>
      <rPr>
        <sz val="14"/>
        <color theme="3"/>
        <rFont val="標楷體"/>
        <family val="4"/>
        <charset val="136"/>
      </rPr>
      <t>取證</t>
    </r>
    <phoneticPr fontId="3" type="noConversion"/>
  </si>
  <si>
    <r>
      <rPr>
        <sz val="14"/>
        <color rgb="FFC00000"/>
        <rFont val="標楷體"/>
        <family val="4"/>
        <charset val="136"/>
      </rPr>
      <t>修讀</t>
    </r>
    <phoneticPr fontId="3" type="noConversion"/>
  </si>
  <si>
    <r>
      <rPr>
        <sz val="14"/>
        <color rgb="FFC00000"/>
        <rFont val="標楷體"/>
        <family val="4"/>
        <charset val="136"/>
      </rPr>
      <t>取證</t>
    </r>
    <phoneticPr fontId="3" type="noConversion"/>
  </si>
  <si>
    <r>
      <rPr>
        <sz val="14"/>
        <color theme="1"/>
        <rFont val="標楷體"/>
        <family val="4"/>
        <charset val="136"/>
      </rPr>
      <t>會議展覽管理</t>
    </r>
    <r>
      <rPr>
        <sz val="14"/>
        <color theme="1"/>
        <rFont val="Times New Roman"/>
        <family val="1"/>
      </rPr>
      <t xml:space="preserve"> </t>
    </r>
    <phoneticPr fontId="3" type="noConversion"/>
  </si>
  <si>
    <t>成立
時間</t>
    <phoneticPr fontId="3" type="noConversion"/>
  </si>
  <si>
    <t>旅遊規劃與服務</t>
    <phoneticPr fontId="3" type="noConversion"/>
  </si>
  <si>
    <r>
      <rPr>
        <sz val="14"/>
        <color theme="1"/>
        <rFont val="標楷體"/>
        <family val="4"/>
        <charset val="136"/>
      </rPr>
      <t>雲端行動應用實務</t>
    </r>
    <r>
      <rPr>
        <sz val="14"/>
        <color theme="1"/>
        <rFont val="Times New Roman"/>
        <family val="1"/>
      </rPr>
      <t/>
    </r>
    <phoneticPr fontId="3" type="noConversion"/>
  </si>
  <si>
    <r>
      <rPr>
        <sz val="14"/>
        <color theme="1"/>
        <rFont val="標楷體"/>
        <family val="4"/>
        <charset val="136"/>
      </rPr>
      <t>翻轉農業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明日餐桌</t>
    </r>
    <r>
      <rPr>
        <sz val="14"/>
        <color theme="1"/>
        <rFont val="Times New Roman"/>
        <family val="1"/>
      </rPr>
      <t/>
    </r>
    <phoneticPr fontId="3" type="noConversion"/>
  </si>
  <si>
    <r>
      <rPr>
        <sz val="14"/>
        <color theme="6" tint="-0.499984740745262"/>
        <rFont val="標楷體"/>
        <family val="4"/>
        <charset val="136"/>
      </rPr>
      <t>原財富管理能力</t>
    </r>
    <r>
      <rPr>
        <sz val="14"/>
        <color theme="6" tint="-0.499984740745262"/>
        <rFont val="Times New Roman"/>
        <family val="1"/>
      </rPr>
      <t>, 104</t>
    </r>
    <r>
      <rPr>
        <sz val="14"/>
        <color theme="6" tint="-0.499984740745262"/>
        <rFont val="標楷體"/>
        <family val="4"/>
        <charset val="136"/>
      </rPr>
      <t>更名</t>
    </r>
    <r>
      <rPr>
        <sz val="14"/>
        <color theme="6" tint="-0.499984740745262"/>
        <rFont val="Times New Roman"/>
        <family val="1"/>
      </rPr>
      <t xml:space="preserve"> </t>
    </r>
    <phoneticPr fontId="3" type="noConversion"/>
  </si>
  <si>
    <r>
      <rPr>
        <sz val="14"/>
        <color theme="6" tint="-0.499984740745262"/>
        <rFont val="標楷體"/>
        <family val="4"/>
        <charset val="136"/>
      </rPr>
      <t>原全球運籌管理</t>
    </r>
    <r>
      <rPr>
        <sz val="14"/>
        <color theme="6" tint="-0.499984740745262"/>
        <rFont val="Times New Roman"/>
        <family val="1"/>
      </rPr>
      <t>, 105</t>
    </r>
    <r>
      <rPr>
        <sz val="14"/>
        <color theme="6" tint="-0.499984740745262"/>
        <rFont val="標楷體"/>
        <family val="4"/>
        <charset val="136"/>
      </rPr>
      <t>更名</t>
    </r>
    <phoneticPr fontId="3" type="noConversion"/>
  </si>
  <si>
    <r>
      <rPr>
        <sz val="14"/>
        <color theme="6" tint="-0.499984740745262"/>
        <rFont val="標楷體"/>
        <family val="4"/>
        <charset val="136"/>
      </rPr>
      <t>原商貿外語學院</t>
    </r>
    <r>
      <rPr>
        <sz val="14"/>
        <color theme="6" tint="-0.499984740745262"/>
        <rFont val="Times New Roman"/>
        <family val="1"/>
      </rPr>
      <t>, 104</t>
    </r>
    <r>
      <rPr>
        <sz val="14"/>
        <color theme="6" tint="-0.499984740745262"/>
        <rFont val="標楷體"/>
        <family val="4"/>
        <charset val="136"/>
      </rPr>
      <t>改為商務管理學院</t>
    </r>
    <r>
      <rPr>
        <sz val="14"/>
        <color theme="6" tint="-0.499984740745262"/>
        <rFont val="Times New Roman"/>
        <family val="1"/>
      </rPr>
      <t>(106</t>
    </r>
    <r>
      <rPr>
        <sz val="14"/>
        <color theme="6" tint="-0.499984740745262"/>
        <rFont val="標楷體"/>
        <family val="4"/>
        <charset val="136"/>
      </rPr>
      <t>退場</t>
    </r>
    <r>
      <rPr>
        <sz val="14"/>
        <color theme="6" tint="-0.499984740745262"/>
        <rFont val="Times New Roman"/>
        <family val="1"/>
      </rPr>
      <t>)</t>
    </r>
    <phoneticPr fontId="3" type="noConversion"/>
  </si>
  <si>
    <r>
      <rPr>
        <sz val="14"/>
        <color theme="6" tint="-0.499984740745262"/>
        <rFont val="標楷體"/>
        <family val="4"/>
        <charset val="136"/>
      </rPr>
      <t>原兩岸投資經營</t>
    </r>
    <r>
      <rPr>
        <sz val="14"/>
        <color theme="6" tint="-0.499984740745262"/>
        <rFont val="Times New Roman"/>
        <family val="1"/>
      </rPr>
      <t>, 104</t>
    </r>
    <r>
      <rPr>
        <sz val="14"/>
        <color theme="6" tint="-0.499984740745262"/>
        <rFont val="標楷體"/>
        <family val="4"/>
        <charset val="136"/>
      </rPr>
      <t>更名</t>
    </r>
    <r>
      <rPr>
        <sz val="14"/>
        <color theme="6" tint="-0.499984740745262"/>
        <rFont val="Times New Roman"/>
        <family val="1"/>
      </rPr>
      <t xml:space="preserve"> </t>
    </r>
    <phoneticPr fontId="3" type="noConversion"/>
  </si>
  <si>
    <r>
      <rPr>
        <sz val="14"/>
        <color theme="6" tint="-0.499984740745262"/>
        <rFont val="標楷體"/>
        <family val="4"/>
        <charset val="136"/>
      </rPr>
      <t>原拉丁美洲經貿</t>
    </r>
    <r>
      <rPr>
        <sz val="14"/>
        <color theme="6" tint="-0.499984740745262"/>
        <rFont val="Times New Roman"/>
        <family val="1"/>
      </rPr>
      <t>, 104</t>
    </r>
    <r>
      <rPr>
        <sz val="14"/>
        <color theme="6" tint="-0.499984740745262"/>
        <rFont val="標楷體"/>
        <family val="4"/>
        <charset val="136"/>
      </rPr>
      <t>更名</t>
    </r>
    <r>
      <rPr>
        <sz val="14"/>
        <color theme="6" tint="-0.499984740745262"/>
        <rFont val="Times New Roman"/>
        <family val="1"/>
      </rPr>
      <t xml:space="preserve"> </t>
    </r>
    <phoneticPr fontId="3" type="noConversion"/>
  </si>
  <si>
    <r>
      <rPr>
        <sz val="14"/>
        <color theme="6" tint="-0.499984740745262"/>
        <rFont val="標楷體"/>
        <family val="4"/>
        <charset val="136"/>
      </rPr>
      <t>原企管系</t>
    </r>
    <r>
      <rPr>
        <sz val="14"/>
        <color theme="6" tint="-0.499984740745262"/>
        <rFont val="Times New Roman"/>
        <family val="1"/>
      </rPr>
      <t>, 105</t>
    </r>
    <r>
      <rPr>
        <sz val="14"/>
        <color theme="6" tint="-0.499984740745262"/>
        <rFont val="標楷體"/>
        <family val="4"/>
        <charset val="136"/>
      </rPr>
      <t>改為應英系</t>
    </r>
    <phoneticPr fontId="3" type="noConversion"/>
  </si>
  <si>
    <r>
      <rPr>
        <sz val="14"/>
        <color theme="6" tint="-0.499984740745262"/>
        <rFont val="標楷體"/>
        <family val="4"/>
        <charset val="136"/>
      </rPr>
      <t>原國際商貿實務</t>
    </r>
    <r>
      <rPr>
        <sz val="14"/>
        <color theme="6" tint="-0.499984740745262"/>
        <rFont val="Times New Roman"/>
        <family val="1"/>
      </rPr>
      <t>, 104</t>
    </r>
    <r>
      <rPr>
        <sz val="14"/>
        <color theme="6" tint="-0.499984740745262"/>
        <rFont val="標楷體"/>
        <family val="4"/>
        <charset val="136"/>
      </rPr>
      <t>更名</t>
    </r>
    <r>
      <rPr>
        <sz val="14"/>
        <color theme="6" tint="-0.499984740745262"/>
        <rFont val="Times New Roman"/>
        <family val="1"/>
      </rPr>
      <t xml:space="preserve"> </t>
    </r>
    <phoneticPr fontId="3" type="noConversion"/>
  </si>
  <si>
    <r>
      <rPr>
        <sz val="14"/>
        <color theme="6" tint="-0.499984740745262"/>
        <rFont val="標楷體"/>
        <family val="4"/>
        <charset val="136"/>
      </rPr>
      <t>原雲端行動服務暨</t>
    </r>
    <r>
      <rPr>
        <sz val="14"/>
        <color theme="6" tint="-0.499984740745262"/>
        <rFont val="Times New Roman"/>
        <family val="1"/>
      </rPr>
      <t>RFID</t>
    </r>
    <r>
      <rPr>
        <sz val="14"/>
        <color theme="6" tint="-0.499984740745262"/>
        <rFont val="標楷體"/>
        <family val="4"/>
        <charset val="136"/>
      </rPr>
      <t>應用實務</t>
    </r>
    <r>
      <rPr>
        <sz val="14"/>
        <color theme="6" tint="-0.499984740745262"/>
        <rFont val="Times New Roman"/>
        <family val="1"/>
      </rPr>
      <t>, 104</t>
    </r>
    <r>
      <rPr>
        <sz val="14"/>
        <color theme="6" tint="-0.499984740745262"/>
        <rFont val="標楷體"/>
        <family val="4"/>
        <charset val="136"/>
      </rPr>
      <t>更名</t>
    </r>
    <r>
      <rPr>
        <sz val="14"/>
        <color theme="6" tint="-0.499984740745262"/>
        <rFont val="Times New Roman"/>
        <family val="1"/>
      </rPr>
      <t xml:space="preserve"> </t>
    </r>
    <phoneticPr fontId="3" type="noConversion"/>
  </si>
  <si>
    <r>
      <rPr>
        <sz val="14"/>
        <color theme="6" tint="-0.499984740745262"/>
        <rFont val="標楷體"/>
        <family val="4"/>
        <charset val="136"/>
      </rPr>
      <t>原樂活農業電子商務</t>
    </r>
    <r>
      <rPr>
        <sz val="14"/>
        <color theme="6" tint="-0.499984740745262"/>
        <rFont val="Times New Roman"/>
        <family val="1"/>
      </rPr>
      <t xml:space="preserve">, 104 </t>
    </r>
    <r>
      <rPr>
        <sz val="14"/>
        <color theme="6" tint="-0.499984740745262"/>
        <rFont val="標楷體"/>
        <family val="4"/>
        <charset val="136"/>
      </rPr>
      <t>更名</t>
    </r>
    <r>
      <rPr>
        <sz val="14"/>
        <color theme="6" tint="-0.499984740745262"/>
        <rFont val="Times New Roman"/>
        <family val="1"/>
      </rPr>
      <t xml:space="preserve"> </t>
    </r>
    <phoneticPr fontId="3" type="noConversion"/>
  </si>
  <si>
    <r>
      <t>106</t>
    </r>
    <r>
      <rPr>
        <sz val="14"/>
        <color theme="6" tint="-0.499984740745262"/>
        <rFont val="標楷體"/>
        <family val="4"/>
        <charset val="136"/>
      </rPr>
      <t>退場</t>
    </r>
    <phoneticPr fontId="3" type="noConversion"/>
  </si>
  <si>
    <r>
      <t>1042</t>
    </r>
    <r>
      <rPr>
        <sz val="14"/>
        <color theme="6" tint="-0.499984740745262"/>
        <rFont val="標楷體"/>
        <family val="4"/>
        <charset val="136"/>
      </rPr>
      <t>退場</t>
    </r>
    <phoneticPr fontId="3" type="noConversion"/>
  </si>
  <si>
    <t>-</t>
    <phoneticPr fontId="3" type="noConversion"/>
  </si>
  <si>
    <r>
      <rPr>
        <sz val="14"/>
        <color theme="1"/>
        <rFont val="Times New Roman"/>
        <family val="1"/>
      </rPr>
      <t xml:space="preserve">102-104
</t>
    </r>
    <r>
      <rPr>
        <sz val="14"/>
        <color theme="1"/>
        <rFont val="標楷體"/>
        <family val="4"/>
        <charset val="136"/>
      </rPr>
      <t>累計取證</t>
    </r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</si>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</sst>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 x14ac:knownFonts="1">
    <font>
      <sz val="12"/>
      <color theme="1"/>
      <name val="新細明體"/>
      <family val="2"/>
      <charset val="136"/>
      <scheme val="minor"/>
    </font>
    <font>
      <sz val="18"/>
      <color theme="1"/>
      <name val="Times New Roman"/>
      <family val="1"/>
    </font>
    <font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8"/>
      <color theme="1"/>
      <name val="標楷體"/>
      <family val="4"/>
      <charset val="136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rgb="FFC00000"/>
      <name val="Times New Roman"/>
      <family val="1"/>
    </font>
    <font>
      <sz val="14"/>
      <color rgb="FFC00000"/>
      <name val="標楷體"/>
      <family val="4"/>
      <charset val="136"/>
    </font>
    <font>
      <sz val="14"/>
      <color theme="3"/>
      <name val="Times New Roman"/>
      <family val="1"/>
    </font>
    <font>
      <sz val="14"/>
      <color theme="3"/>
      <name val="標楷體"/>
      <family val="4"/>
      <charset val="136"/>
    </font>
    <font>
      <sz val="14"/>
      <color rgb="FF00B050"/>
      <name val="Times New Roman"/>
      <family val="1"/>
    </font>
    <font>
      <sz val="14"/>
      <color rgb="FF00B050"/>
      <name val="標楷體"/>
      <family val="4"/>
      <charset val="136"/>
    </font>
    <font>
      <sz val="14"/>
      <color theme="6" tint="-0.499984740745262"/>
      <name val="標楷體"/>
      <family val="4"/>
      <charset val="136"/>
    </font>
    <font>
      <sz val="14"/>
      <color theme="9" tint="-0.249977111117893"/>
      <name val="標楷體"/>
      <family val="4"/>
      <charset val="136"/>
    </font>
    <font>
      <sz val="14"/>
      <color theme="9" tint="-0.249977111117893"/>
      <name val="Times New Roman"/>
      <family val="1"/>
    </font>
    <font>
      <b/>
      <sz val="14"/>
      <color theme="1"/>
      <name val="Times New Roman"/>
      <family val="1"/>
    </font>
    <font>
      <sz val="14"/>
      <color theme="6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76" fontId="15" fillId="2" borderId="7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15" fillId="2" borderId="7" xfId="0" applyNumberFormat="1" applyFont="1" applyFill="1" applyBorder="1" applyAlignment="1">
      <alignment horizontal="center" vertical="center" wrapText="1"/>
    </xf>
    <xf numFmtId="176" fontId="15" fillId="2" borderId="9" xfId="0" applyNumberFormat="1" applyFont="1" applyFill="1" applyBorder="1" applyAlignment="1">
      <alignment horizontal="center" vertical="center" wrapText="1"/>
    </xf>
    <xf numFmtId="176" fontId="11" fillId="2" borderId="6" xfId="0" applyNumberFormat="1" applyFont="1" applyFill="1" applyBorder="1" applyAlignment="1">
      <alignment horizontal="center" vertical="center" wrapText="1"/>
    </xf>
    <xf numFmtId="176" fontId="11" fillId="2" borderId="9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sqref="A1:L1"/>
    </sheetView>
  </sheetViews>
  <sheetFormatPr defaultColWidth="43.75" defaultRowHeight="16.5" x14ac:dyDescent="0.25"/>
  <cols>
    <col min="1" max="1" width="36.875" bestFit="1" customWidth="1"/>
    <col min="2" max="2" width="8" customWidth="1"/>
    <col min="3" max="3" width="13.75" customWidth="1"/>
    <col min="4" max="11" width="6.75" bestFit="1" customWidth="1"/>
    <col min="12" max="12" width="55" customWidth="1"/>
    <col min="13" max="15" width="8.125" bestFit="1" customWidth="1"/>
  </cols>
  <sheetData>
    <row r="1" spans="1:15" ht="36.75" customHeight="1" x14ac:dyDescent="0.25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8"/>
      <c r="N1" s="18"/>
      <c r="O1" s="18"/>
    </row>
    <row r="2" spans="1:15" ht="19.5" customHeight="1" x14ac:dyDescent="0.25">
      <c r="A2" s="52" t="s">
        <v>0</v>
      </c>
      <c r="B2" s="54" t="s">
        <v>31</v>
      </c>
      <c r="C2" s="65" t="s">
        <v>47</v>
      </c>
      <c r="D2" s="55">
        <v>102</v>
      </c>
      <c r="E2" s="56"/>
      <c r="F2" s="57">
        <v>103</v>
      </c>
      <c r="G2" s="58"/>
      <c r="H2" s="59">
        <v>104</v>
      </c>
      <c r="I2" s="60"/>
      <c r="J2" s="61">
        <v>105</v>
      </c>
      <c r="K2" s="62"/>
      <c r="L2" s="63" t="s">
        <v>10</v>
      </c>
      <c r="M2" s="30"/>
      <c r="N2" s="19"/>
      <c r="O2" s="19"/>
    </row>
    <row r="3" spans="1:15" ht="19.5" x14ac:dyDescent="0.25">
      <c r="A3" s="53"/>
      <c r="B3" s="54"/>
      <c r="C3" s="66"/>
      <c r="D3" s="40" t="s">
        <v>22</v>
      </c>
      <c r="E3" s="20" t="s">
        <v>23</v>
      </c>
      <c r="F3" s="32" t="s">
        <v>24</v>
      </c>
      <c r="G3" s="33" t="s">
        <v>25</v>
      </c>
      <c r="H3" s="34" t="s">
        <v>26</v>
      </c>
      <c r="I3" s="34" t="s">
        <v>27</v>
      </c>
      <c r="J3" s="10" t="s">
        <v>28</v>
      </c>
      <c r="K3" s="25" t="s">
        <v>29</v>
      </c>
      <c r="L3" s="64"/>
      <c r="M3" s="30"/>
      <c r="N3" s="8"/>
      <c r="O3" s="8"/>
    </row>
    <row r="4" spans="1:15" ht="19.5" x14ac:dyDescent="0.25">
      <c r="A4" s="35" t="s">
        <v>11</v>
      </c>
      <c r="B4" s="11">
        <v>100</v>
      </c>
      <c r="C4" s="11">
        <f>E4+G4+I4</f>
        <v>106</v>
      </c>
      <c r="D4" s="20">
        <v>64</v>
      </c>
      <c r="E4" s="41">
        <v>20</v>
      </c>
      <c r="F4" s="1">
        <v>147</v>
      </c>
      <c r="G4" s="2">
        <v>53</v>
      </c>
      <c r="H4" s="7">
        <v>235</v>
      </c>
      <c r="I4" s="7">
        <v>33</v>
      </c>
      <c r="J4" s="10">
        <v>267</v>
      </c>
      <c r="K4" s="25" t="s">
        <v>4</v>
      </c>
      <c r="L4" s="10"/>
      <c r="M4" s="31"/>
      <c r="N4" s="8"/>
      <c r="O4" s="8"/>
    </row>
    <row r="5" spans="1:15" ht="19.5" x14ac:dyDescent="0.25">
      <c r="A5" s="36" t="s">
        <v>5</v>
      </c>
      <c r="B5" s="43">
        <v>105</v>
      </c>
      <c r="C5" s="11" t="s">
        <v>46</v>
      </c>
      <c r="D5" s="21" t="s">
        <v>1</v>
      </c>
      <c r="E5" s="42" t="s">
        <v>1</v>
      </c>
      <c r="F5" s="1" t="s">
        <v>1</v>
      </c>
      <c r="G5" s="2" t="s">
        <v>1</v>
      </c>
      <c r="H5" s="7" t="s">
        <v>4</v>
      </c>
      <c r="I5" s="7" t="s">
        <v>4</v>
      </c>
      <c r="J5" s="4">
        <v>22</v>
      </c>
      <c r="K5" s="26" t="s">
        <v>4</v>
      </c>
      <c r="L5" s="15"/>
      <c r="M5" s="31"/>
      <c r="N5" s="8"/>
      <c r="O5" s="8"/>
    </row>
    <row r="6" spans="1:15" ht="19.5" x14ac:dyDescent="0.25">
      <c r="A6" s="35" t="s">
        <v>12</v>
      </c>
      <c r="B6" s="11">
        <v>100</v>
      </c>
      <c r="C6" s="11">
        <f t="shared" ref="C6:C22" si="0">E6+G6+I6</f>
        <v>51</v>
      </c>
      <c r="D6" s="20">
        <v>63</v>
      </c>
      <c r="E6" s="41">
        <v>5</v>
      </c>
      <c r="F6" s="1">
        <v>124</v>
      </c>
      <c r="G6" s="2">
        <v>28</v>
      </c>
      <c r="H6" s="7">
        <v>183</v>
      </c>
      <c r="I6" s="7">
        <v>18</v>
      </c>
      <c r="J6" s="10">
        <v>196</v>
      </c>
      <c r="K6" s="25" t="s">
        <v>4</v>
      </c>
      <c r="L6" s="45" t="s">
        <v>35</v>
      </c>
      <c r="M6" s="31"/>
      <c r="N6" s="8"/>
      <c r="O6" s="8"/>
    </row>
    <row r="7" spans="1:15" ht="19.5" x14ac:dyDescent="0.25">
      <c r="A7" s="36" t="s">
        <v>6</v>
      </c>
      <c r="B7" s="43">
        <v>105</v>
      </c>
      <c r="C7" s="11" t="s">
        <v>48</v>
      </c>
      <c r="D7" s="21" t="s">
        <v>1</v>
      </c>
      <c r="E7" s="42" t="s">
        <v>1</v>
      </c>
      <c r="F7" s="1" t="s">
        <v>2</v>
      </c>
      <c r="G7" s="2" t="s">
        <v>2</v>
      </c>
      <c r="H7" s="7" t="s">
        <v>4</v>
      </c>
      <c r="I7" s="7" t="s">
        <v>4</v>
      </c>
      <c r="J7" s="5">
        <v>7</v>
      </c>
      <c r="K7" s="24" t="s">
        <v>4</v>
      </c>
      <c r="L7" s="15"/>
      <c r="M7" s="31"/>
      <c r="N7" s="8"/>
      <c r="O7" s="8"/>
    </row>
    <row r="8" spans="1:15" ht="19.5" x14ac:dyDescent="0.25">
      <c r="A8" s="35" t="s">
        <v>13</v>
      </c>
      <c r="B8" s="11">
        <v>102</v>
      </c>
      <c r="C8" s="11">
        <v>15</v>
      </c>
      <c r="D8" s="20">
        <v>78</v>
      </c>
      <c r="E8" s="42" t="s">
        <v>1</v>
      </c>
      <c r="F8" s="1">
        <v>132</v>
      </c>
      <c r="G8" s="2" t="s">
        <v>2</v>
      </c>
      <c r="H8" s="7">
        <v>187</v>
      </c>
      <c r="I8" s="7">
        <v>15</v>
      </c>
      <c r="J8" s="10">
        <v>197</v>
      </c>
      <c r="K8" s="25" t="s">
        <v>4</v>
      </c>
      <c r="L8" s="45" t="s">
        <v>36</v>
      </c>
      <c r="M8" s="31"/>
      <c r="N8" s="8"/>
      <c r="O8" s="8"/>
    </row>
    <row r="9" spans="1:15" ht="19.5" x14ac:dyDescent="0.25">
      <c r="A9" s="35" t="s">
        <v>30</v>
      </c>
      <c r="B9" s="11">
        <v>100</v>
      </c>
      <c r="C9" s="11">
        <f t="shared" si="0"/>
        <v>113</v>
      </c>
      <c r="D9" s="20">
        <v>35</v>
      </c>
      <c r="E9" s="41">
        <v>47</v>
      </c>
      <c r="F9" s="1">
        <v>81</v>
      </c>
      <c r="G9" s="2">
        <v>22</v>
      </c>
      <c r="H9" s="7">
        <v>128</v>
      </c>
      <c r="I9" s="7">
        <v>44</v>
      </c>
      <c r="J9" s="10">
        <v>139</v>
      </c>
      <c r="K9" s="25" t="s">
        <v>4</v>
      </c>
      <c r="L9" s="10"/>
      <c r="M9" s="31"/>
      <c r="N9" s="8"/>
      <c r="O9" s="8"/>
    </row>
    <row r="10" spans="1:15" ht="21" customHeight="1" x14ac:dyDescent="0.25">
      <c r="A10" s="37" t="s">
        <v>32</v>
      </c>
      <c r="B10" s="11">
        <v>100</v>
      </c>
      <c r="C10" s="11">
        <f t="shared" si="0"/>
        <v>119</v>
      </c>
      <c r="D10" s="20">
        <v>20</v>
      </c>
      <c r="E10" s="41">
        <v>38</v>
      </c>
      <c r="F10" s="1">
        <v>70</v>
      </c>
      <c r="G10" s="2">
        <v>53</v>
      </c>
      <c r="H10" s="7">
        <v>87</v>
      </c>
      <c r="I10" s="7">
        <v>28</v>
      </c>
      <c r="J10" s="10">
        <v>91</v>
      </c>
      <c r="K10" s="25" t="s">
        <v>4</v>
      </c>
      <c r="L10" s="45" t="s">
        <v>37</v>
      </c>
      <c r="M10" s="31"/>
      <c r="N10" s="8"/>
      <c r="O10" s="8"/>
    </row>
    <row r="11" spans="1:15" ht="19.5" x14ac:dyDescent="0.25">
      <c r="A11" s="36" t="s">
        <v>7</v>
      </c>
      <c r="B11" s="43">
        <v>105</v>
      </c>
      <c r="C11" s="11" t="s">
        <v>46</v>
      </c>
      <c r="D11" s="21" t="s">
        <v>1</v>
      </c>
      <c r="E11" s="42" t="s">
        <v>1</v>
      </c>
      <c r="F11" s="1" t="s">
        <v>1</v>
      </c>
      <c r="G11" s="2" t="s">
        <v>1</v>
      </c>
      <c r="H11" s="7" t="s">
        <v>4</v>
      </c>
      <c r="I11" s="7" t="s">
        <v>4</v>
      </c>
      <c r="J11" s="6">
        <v>6</v>
      </c>
      <c r="K11" s="27" t="s">
        <v>4</v>
      </c>
      <c r="L11" s="15"/>
      <c r="M11" s="31"/>
      <c r="N11" s="8"/>
      <c r="O11" s="8"/>
    </row>
    <row r="12" spans="1:15" ht="19.5" x14ac:dyDescent="0.25">
      <c r="A12" s="35" t="s">
        <v>14</v>
      </c>
      <c r="B12" s="11">
        <v>100</v>
      </c>
      <c r="C12" s="11">
        <f t="shared" si="0"/>
        <v>74</v>
      </c>
      <c r="D12" s="20">
        <v>37</v>
      </c>
      <c r="E12" s="41">
        <v>7</v>
      </c>
      <c r="F12" s="1">
        <v>57</v>
      </c>
      <c r="G12" s="2">
        <v>53</v>
      </c>
      <c r="H12" s="7">
        <v>62</v>
      </c>
      <c r="I12" s="7">
        <v>14</v>
      </c>
      <c r="J12" s="10">
        <v>64</v>
      </c>
      <c r="K12" s="25" t="s">
        <v>4</v>
      </c>
      <c r="L12" s="45" t="s">
        <v>38</v>
      </c>
      <c r="M12" s="31"/>
      <c r="N12" s="19"/>
      <c r="O12" s="8"/>
    </row>
    <row r="13" spans="1:15" ht="19.5" x14ac:dyDescent="0.25">
      <c r="A13" s="35" t="s">
        <v>15</v>
      </c>
      <c r="B13" s="11">
        <v>100</v>
      </c>
      <c r="C13" s="11">
        <f t="shared" si="0"/>
        <v>61</v>
      </c>
      <c r="D13" s="20">
        <v>39</v>
      </c>
      <c r="E13" s="41">
        <v>15</v>
      </c>
      <c r="F13" s="1">
        <v>54</v>
      </c>
      <c r="G13" s="2">
        <v>17</v>
      </c>
      <c r="H13" s="7">
        <v>59</v>
      </c>
      <c r="I13" s="7">
        <v>29</v>
      </c>
      <c r="J13" s="10">
        <v>63</v>
      </c>
      <c r="K13" s="25" t="s">
        <v>4</v>
      </c>
      <c r="L13" s="45" t="s">
        <v>39</v>
      </c>
      <c r="M13" s="31"/>
      <c r="N13" s="19"/>
      <c r="O13" s="8"/>
    </row>
    <row r="14" spans="1:15" ht="19.5" x14ac:dyDescent="0.25">
      <c r="A14" s="35" t="s">
        <v>16</v>
      </c>
      <c r="B14" s="11">
        <v>100</v>
      </c>
      <c r="C14" s="11">
        <f t="shared" si="0"/>
        <v>11</v>
      </c>
      <c r="D14" s="20">
        <v>1</v>
      </c>
      <c r="E14" s="41">
        <v>6</v>
      </c>
      <c r="F14" s="1">
        <v>21</v>
      </c>
      <c r="G14" s="2">
        <v>2</v>
      </c>
      <c r="H14" s="7">
        <v>30</v>
      </c>
      <c r="I14" s="7">
        <v>3</v>
      </c>
      <c r="J14" s="10">
        <v>76</v>
      </c>
      <c r="K14" s="25" t="s">
        <v>4</v>
      </c>
      <c r="L14" s="45" t="s">
        <v>40</v>
      </c>
      <c r="M14" s="31"/>
      <c r="N14" s="19"/>
      <c r="O14" s="8"/>
    </row>
    <row r="15" spans="1:15" ht="19.5" x14ac:dyDescent="0.25">
      <c r="A15" s="35" t="s">
        <v>17</v>
      </c>
      <c r="B15" s="11">
        <v>100</v>
      </c>
      <c r="C15" s="11">
        <f t="shared" si="0"/>
        <v>180</v>
      </c>
      <c r="D15" s="20">
        <v>24</v>
      </c>
      <c r="E15" s="41">
        <v>54</v>
      </c>
      <c r="F15" s="1">
        <v>83</v>
      </c>
      <c r="G15" s="2">
        <v>66</v>
      </c>
      <c r="H15" s="7">
        <v>154</v>
      </c>
      <c r="I15" s="7">
        <v>60</v>
      </c>
      <c r="J15" s="10">
        <v>172</v>
      </c>
      <c r="K15" s="25" t="s">
        <v>4</v>
      </c>
      <c r="L15" s="45" t="s">
        <v>41</v>
      </c>
      <c r="M15" s="31"/>
      <c r="N15" s="19"/>
      <c r="O15" s="8"/>
    </row>
    <row r="16" spans="1:15" ht="19.5" x14ac:dyDescent="0.25">
      <c r="A16" s="35" t="s">
        <v>33</v>
      </c>
      <c r="B16" s="11">
        <v>100</v>
      </c>
      <c r="C16" s="11">
        <f t="shared" si="0"/>
        <v>21</v>
      </c>
      <c r="D16" s="20">
        <v>12</v>
      </c>
      <c r="E16" s="41">
        <v>14</v>
      </c>
      <c r="F16" s="1">
        <v>60</v>
      </c>
      <c r="G16" s="2">
        <v>5</v>
      </c>
      <c r="H16" s="7">
        <v>171</v>
      </c>
      <c r="I16" s="7">
        <v>2</v>
      </c>
      <c r="J16" s="10">
        <v>207</v>
      </c>
      <c r="K16" s="25" t="s">
        <v>4</v>
      </c>
      <c r="L16" s="45" t="s">
        <v>42</v>
      </c>
      <c r="M16" s="31"/>
      <c r="N16" s="19"/>
      <c r="O16" s="8"/>
    </row>
    <row r="17" spans="1:15" ht="19.5" x14ac:dyDescent="0.25">
      <c r="A17" s="35" t="s">
        <v>34</v>
      </c>
      <c r="B17" s="11">
        <v>100</v>
      </c>
      <c r="C17" s="11">
        <f>E17+G17</f>
        <v>18</v>
      </c>
      <c r="D17" s="20">
        <v>31</v>
      </c>
      <c r="E17" s="41">
        <v>15</v>
      </c>
      <c r="F17" s="1">
        <v>74</v>
      </c>
      <c r="G17" s="2">
        <v>3</v>
      </c>
      <c r="H17" s="7">
        <v>122</v>
      </c>
      <c r="I17" s="7" t="s">
        <v>4</v>
      </c>
      <c r="J17" s="10">
        <v>131</v>
      </c>
      <c r="K17" s="25" t="s">
        <v>4</v>
      </c>
      <c r="L17" s="45" t="s">
        <v>43</v>
      </c>
      <c r="M17" s="31"/>
      <c r="N17" s="8"/>
      <c r="O17" s="8"/>
    </row>
    <row r="18" spans="1:15" ht="19.5" x14ac:dyDescent="0.25">
      <c r="A18" s="36" t="s">
        <v>8</v>
      </c>
      <c r="B18" s="43">
        <v>104</v>
      </c>
      <c r="C18" s="11" t="s">
        <v>46</v>
      </c>
      <c r="D18" s="23" t="s">
        <v>1</v>
      </c>
      <c r="E18" s="22" t="s">
        <v>1</v>
      </c>
      <c r="F18" s="1" t="s">
        <v>1</v>
      </c>
      <c r="G18" s="2" t="s">
        <v>1</v>
      </c>
      <c r="H18" s="7">
        <v>30</v>
      </c>
      <c r="I18" s="7" t="s">
        <v>4</v>
      </c>
      <c r="J18" s="14">
        <v>59</v>
      </c>
      <c r="K18" s="28" t="s">
        <v>4</v>
      </c>
      <c r="L18" s="46"/>
      <c r="M18" s="31"/>
      <c r="N18" s="8"/>
      <c r="O18" s="8"/>
    </row>
    <row r="19" spans="1:15" ht="19.5" x14ac:dyDescent="0.25">
      <c r="A19" s="3" t="s">
        <v>18</v>
      </c>
      <c r="B19" s="9">
        <v>100</v>
      </c>
      <c r="C19" s="11">
        <f t="shared" si="0"/>
        <v>56</v>
      </c>
      <c r="D19" s="21">
        <v>14</v>
      </c>
      <c r="E19" s="42">
        <v>52</v>
      </c>
      <c r="F19" s="1">
        <v>18</v>
      </c>
      <c r="G19" s="2">
        <v>2</v>
      </c>
      <c r="H19" s="7">
        <v>26</v>
      </c>
      <c r="I19" s="7">
        <v>2</v>
      </c>
      <c r="J19" s="13">
        <v>26</v>
      </c>
      <c r="K19" s="29" t="s">
        <v>4</v>
      </c>
      <c r="L19" s="47" t="s">
        <v>44</v>
      </c>
      <c r="M19" s="31"/>
      <c r="N19" s="8"/>
      <c r="O19" s="8"/>
    </row>
    <row r="20" spans="1:15" ht="19.5" x14ac:dyDescent="0.25">
      <c r="A20" s="38" t="s">
        <v>9</v>
      </c>
      <c r="B20" s="43">
        <v>105</v>
      </c>
      <c r="C20" s="11" t="s">
        <v>48</v>
      </c>
      <c r="D20" s="23" t="s">
        <v>1</v>
      </c>
      <c r="E20" s="44" t="s">
        <v>1</v>
      </c>
      <c r="F20" s="1" t="s">
        <v>2</v>
      </c>
      <c r="G20" s="2" t="s">
        <v>2</v>
      </c>
      <c r="H20" s="7" t="s">
        <v>4</v>
      </c>
      <c r="I20" s="7" t="s">
        <v>4</v>
      </c>
      <c r="J20" s="16">
        <v>4</v>
      </c>
      <c r="K20" s="28" t="s">
        <v>4</v>
      </c>
      <c r="L20" s="46"/>
      <c r="M20" s="31"/>
      <c r="N20" s="8"/>
      <c r="O20" s="8"/>
    </row>
    <row r="21" spans="1:15" ht="19.5" x14ac:dyDescent="0.25">
      <c r="A21" s="39" t="s">
        <v>19</v>
      </c>
      <c r="B21" s="9">
        <v>100</v>
      </c>
      <c r="C21" s="11" t="s">
        <v>48</v>
      </c>
      <c r="D21" s="21">
        <v>21</v>
      </c>
      <c r="E21" s="42" t="s">
        <v>1</v>
      </c>
      <c r="F21" s="1">
        <v>32</v>
      </c>
      <c r="G21" s="2" t="s">
        <v>2</v>
      </c>
      <c r="H21" s="7">
        <v>35</v>
      </c>
      <c r="I21" s="7">
        <v>1</v>
      </c>
      <c r="J21" s="13" t="s">
        <v>4</v>
      </c>
      <c r="K21" s="29" t="s">
        <v>4</v>
      </c>
      <c r="L21" s="47" t="s">
        <v>45</v>
      </c>
      <c r="M21" s="31"/>
      <c r="N21" s="8"/>
      <c r="O21" s="8"/>
    </row>
    <row r="22" spans="1:15" ht="19.5" x14ac:dyDescent="0.25">
      <c r="A22" s="39" t="s">
        <v>20</v>
      </c>
      <c r="B22" s="9">
        <v>100</v>
      </c>
      <c r="C22" s="11">
        <f t="shared" si="0"/>
        <v>49</v>
      </c>
      <c r="D22" s="21">
        <v>5</v>
      </c>
      <c r="E22" s="42">
        <v>19</v>
      </c>
      <c r="F22" s="1">
        <v>14</v>
      </c>
      <c r="G22" s="2">
        <v>23</v>
      </c>
      <c r="H22" s="7">
        <v>18</v>
      </c>
      <c r="I22" s="7">
        <v>7</v>
      </c>
      <c r="J22" s="13" t="s">
        <v>4</v>
      </c>
      <c r="K22" s="29" t="s">
        <v>4</v>
      </c>
      <c r="L22" s="47" t="s">
        <v>45</v>
      </c>
      <c r="M22" s="31"/>
      <c r="N22" s="19"/>
      <c r="O22" s="19"/>
    </row>
    <row r="23" spans="1:15" ht="19.5" x14ac:dyDescent="0.25">
      <c r="A23" s="50" t="s">
        <v>3</v>
      </c>
      <c r="B23" s="51"/>
      <c r="C23" s="49">
        <f t="shared" ref="C23:J23" si="1">SUM(C4:C22)</f>
        <v>874</v>
      </c>
      <c r="D23" s="48">
        <f t="shared" si="1"/>
        <v>444</v>
      </c>
      <c r="E23" s="48">
        <f t="shared" si="1"/>
        <v>292</v>
      </c>
      <c r="F23" s="48">
        <f t="shared" si="1"/>
        <v>967</v>
      </c>
      <c r="G23" s="48">
        <f t="shared" si="1"/>
        <v>327</v>
      </c>
      <c r="H23" s="48">
        <f t="shared" si="1"/>
        <v>1527</v>
      </c>
      <c r="I23" s="48">
        <f t="shared" si="1"/>
        <v>256</v>
      </c>
      <c r="J23" s="48">
        <f t="shared" si="1"/>
        <v>1727</v>
      </c>
      <c r="K23" s="17" t="s">
        <v>46</v>
      </c>
      <c r="L23" s="12"/>
    </row>
  </sheetData>
  <mergeCells count="10">
    <mergeCell ref="H2:I2"/>
    <mergeCell ref="J2:K2"/>
    <mergeCell ref="L2:L3"/>
    <mergeCell ref="C2:C3"/>
    <mergeCell ref="A1:L1"/>
    <mergeCell ref="A23:B23"/>
    <mergeCell ref="A2:A3"/>
    <mergeCell ref="B2:B3"/>
    <mergeCell ref="D2:E2"/>
    <mergeCell ref="F2:G2"/>
  </mergeCells>
  <phoneticPr fontId="3" type="noConversion"/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2017-05-10T02:27:12Z</cp:lastPrinted>
  <dcterms:created xsi:type="dcterms:W3CDTF">2017-01-13T03:08:29Z</dcterms:created>
  <dcterms:modified xsi:type="dcterms:W3CDTF">2017-10-25T03:38:16Z</dcterms:modified>
</cp:coreProperties>
</file>