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學分學程管理中心\會議記錄&amp;上簽\1092\"/>
    </mc:Choice>
  </mc:AlternateContent>
  <bookViews>
    <workbookView xWindow="0" yWindow="0" windowWidth="21570" windowHeight="8100"/>
  </bookViews>
  <sheets>
    <sheet name="110.4.29" sheetId="1" r:id="rId1"/>
  </sheets>
  <calcPr calcId="152511"/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13" i="1"/>
  <c r="H14" i="1"/>
  <c r="H15" i="1"/>
  <c r="H16" i="1"/>
  <c r="H17" i="1"/>
  <c r="H18" i="1"/>
  <c r="H19" i="1"/>
  <c r="H20" i="1"/>
  <c r="H21" i="1"/>
  <c r="H22" i="1"/>
  <c r="H23" i="1"/>
  <c r="H24" i="1"/>
  <c r="H8" i="1"/>
  <c r="H9" i="1"/>
  <c r="H10" i="1"/>
  <c r="H11" i="1"/>
  <c r="H12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<sst xmlns="http://schemas.openxmlformats.org/spreadsheetml/2006/main" count="58" uniqueCount="44">
  <si>
    <t>學分學程修習人數統計</t>
  </si>
  <si>
    <t>下載時間：2021-04-29 11:35:00</t>
  </si>
  <si>
    <t>資料範圍：2017-08-01 ~ 2021-04-29</t>
  </si>
  <si>
    <t>No.</t>
  </si>
  <si>
    <t>學分學程名稱</t>
  </si>
  <si>
    <t>主辦單位</t>
  </si>
  <si>
    <t>拉丁美洲商貿</t>
  </si>
  <si>
    <t>企業管理系</t>
  </si>
  <si>
    <t>東南亞商貿</t>
  </si>
  <si>
    <t>資訊管理系</t>
  </si>
  <si>
    <t>行銷與流通管理系</t>
  </si>
  <si>
    <t>日本商貿</t>
  </si>
  <si>
    <t>獎勵旅遊規劃與服務</t>
  </si>
  <si>
    <t>休閒遊憩管理系</t>
  </si>
  <si>
    <t>物聯網科技與行銷</t>
  </si>
  <si>
    <t>商務科技管理系</t>
  </si>
  <si>
    <t>創業家能力</t>
  </si>
  <si>
    <t>橘色產業服務</t>
  </si>
  <si>
    <t>婚慶服務經營管理</t>
  </si>
  <si>
    <t>商業模式創新創業</t>
  </si>
  <si>
    <t>智慧雲端行動科技</t>
  </si>
  <si>
    <t>明日餐桌</t>
  </si>
  <si>
    <t>多元文化跨境電商虛實整合</t>
  </si>
  <si>
    <t>記帳士培育</t>
  </si>
  <si>
    <t>會計資訊系</t>
  </si>
  <si>
    <t>新零售營運</t>
  </si>
  <si>
    <t>新媒體傳播</t>
  </si>
  <si>
    <t>多媒體設計系</t>
  </si>
  <si>
    <t>全方位整合性行銷</t>
  </si>
  <si>
    <t>咖啡與創意飲食經營</t>
  </si>
  <si>
    <t>會展行銷實務</t>
  </si>
  <si>
    <t>整復推拿調理養生</t>
  </si>
  <si>
    <t>智能投資創新應用</t>
  </si>
  <si>
    <t>大數據與金融監理</t>
  </si>
  <si>
    <t>金融數位行銷</t>
  </si>
  <si>
    <t>高資產財富管理</t>
  </si>
  <si>
    <t>智慧商貿</t>
  </si>
  <si>
    <t>財務金融系</t>
    <phoneticPr fontId="22" type="noConversion"/>
  </si>
  <si>
    <t>國際貿易系</t>
    <phoneticPr fontId="22" type="noConversion"/>
  </si>
  <si>
    <t>應用日語系</t>
    <phoneticPr fontId="22" type="noConversion"/>
  </si>
  <si>
    <t>本系</t>
    <phoneticPr fontId="22" type="noConversion"/>
  </si>
  <si>
    <t>跨系</t>
    <phoneticPr fontId="22" type="noConversion"/>
  </si>
  <si>
    <t>修習</t>
    <phoneticPr fontId="22" type="noConversion"/>
  </si>
  <si>
    <r>
      <rPr>
        <b/>
        <sz val="10"/>
        <color theme="1"/>
        <rFont val="細明體"/>
        <family val="3"/>
        <charset val="136"/>
      </rPr>
      <t>修習*1</t>
    </r>
    <r>
      <rPr>
        <b/>
        <sz val="10"/>
        <color theme="1"/>
        <rFont val="Arial"/>
        <family val="2"/>
      </rPr>
      <t>0%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</si>
</sst>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b/>
      <sz val="10"/>
      <color theme="1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9" fontId="21" fillId="34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9.emf"/><Relationship Id="rId18" Type="http://schemas.openxmlformats.org/officeDocument/2006/relationships/image" Target="../media/image34.emf"/><Relationship Id="rId26" Type="http://schemas.openxmlformats.org/officeDocument/2006/relationships/image" Target="../media/image26.emf"/><Relationship Id="rId39" Type="http://schemas.openxmlformats.org/officeDocument/2006/relationships/image" Target="../media/image13.emf"/><Relationship Id="rId21" Type="http://schemas.openxmlformats.org/officeDocument/2006/relationships/image" Target="../media/image31.emf"/><Relationship Id="rId34" Type="http://schemas.openxmlformats.org/officeDocument/2006/relationships/image" Target="../media/image18.emf"/><Relationship Id="rId42" Type="http://schemas.openxmlformats.org/officeDocument/2006/relationships/image" Target="../media/image10.emf"/><Relationship Id="rId47" Type="http://schemas.openxmlformats.org/officeDocument/2006/relationships/image" Target="../media/image5.emf"/><Relationship Id="rId50" Type="http://schemas.openxmlformats.org/officeDocument/2006/relationships/image" Target="../media/image2.emf"/><Relationship Id="rId7" Type="http://schemas.openxmlformats.org/officeDocument/2006/relationships/image" Target="../media/image45.emf"/><Relationship Id="rId2" Type="http://schemas.openxmlformats.org/officeDocument/2006/relationships/image" Target="../media/image50.emf"/><Relationship Id="rId16" Type="http://schemas.openxmlformats.org/officeDocument/2006/relationships/image" Target="../media/image36.emf"/><Relationship Id="rId29" Type="http://schemas.openxmlformats.org/officeDocument/2006/relationships/image" Target="../media/image23.emf"/><Relationship Id="rId11" Type="http://schemas.openxmlformats.org/officeDocument/2006/relationships/image" Target="../media/image41.emf"/><Relationship Id="rId24" Type="http://schemas.openxmlformats.org/officeDocument/2006/relationships/image" Target="../media/image28.emf"/><Relationship Id="rId32" Type="http://schemas.openxmlformats.org/officeDocument/2006/relationships/image" Target="../media/image20.emf"/><Relationship Id="rId37" Type="http://schemas.openxmlformats.org/officeDocument/2006/relationships/image" Target="../media/image15.emf"/><Relationship Id="rId40" Type="http://schemas.openxmlformats.org/officeDocument/2006/relationships/image" Target="../media/image12.emf"/><Relationship Id="rId45" Type="http://schemas.openxmlformats.org/officeDocument/2006/relationships/image" Target="../media/image7.emf"/><Relationship Id="rId5" Type="http://schemas.openxmlformats.org/officeDocument/2006/relationships/image" Target="../media/image47.emf"/><Relationship Id="rId15" Type="http://schemas.openxmlformats.org/officeDocument/2006/relationships/image" Target="../media/image37.emf"/><Relationship Id="rId23" Type="http://schemas.openxmlformats.org/officeDocument/2006/relationships/image" Target="../media/image29.emf"/><Relationship Id="rId28" Type="http://schemas.openxmlformats.org/officeDocument/2006/relationships/image" Target="../media/image24.emf"/><Relationship Id="rId36" Type="http://schemas.openxmlformats.org/officeDocument/2006/relationships/image" Target="../media/image16.emf"/><Relationship Id="rId49" Type="http://schemas.openxmlformats.org/officeDocument/2006/relationships/image" Target="../media/image3.emf"/><Relationship Id="rId10" Type="http://schemas.openxmlformats.org/officeDocument/2006/relationships/image" Target="../media/image42.emf"/><Relationship Id="rId19" Type="http://schemas.openxmlformats.org/officeDocument/2006/relationships/image" Target="../media/image33.emf"/><Relationship Id="rId31" Type="http://schemas.openxmlformats.org/officeDocument/2006/relationships/image" Target="../media/image21.emf"/><Relationship Id="rId44" Type="http://schemas.openxmlformats.org/officeDocument/2006/relationships/image" Target="../media/image8.emf"/><Relationship Id="rId4" Type="http://schemas.openxmlformats.org/officeDocument/2006/relationships/image" Target="../media/image48.emf"/><Relationship Id="rId9" Type="http://schemas.openxmlformats.org/officeDocument/2006/relationships/image" Target="../media/image43.emf"/><Relationship Id="rId14" Type="http://schemas.openxmlformats.org/officeDocument/2006/relationships/image" Target="../media/image38.emf"/><Relationship Id="rId22" Type="http://schemas.openxmlformats.org/officeDocument/2006/relationships/image" Target="../media/image30.emf"/><Relationship Id="rId27" Type="http://schemas.openxmlformats.org/officeDocument/2006/relationships/image" Target="../media/image25.emf"/><Relationship Id="rId30" Type="http://schemas.openxmlformats.org/officeDocument/2006/relationships/image" Target="../media/image22.emf"/><Relationship Id="rId35" Type="http://schemas.openxmlformats.org/officeDocument/2006/relationships/image" Target="../media/image17.emf"/><Relationship Id="rId43" Type="http://schemas.openxmlformats.org/officeDocument/2006/relationships/image" Target="../media/image9.emf"/><Relationship Id="rId48" Type="http://schemas.openxmlformats.org/officeDocument/2006/relationships/image" Target="../media/image4.emf"/><Relationship Id="rId8" Type="http://schemas.openxmlformats.org/officeDocument/2006/relationships/image" Target="../media/image44.emf"/><Relationship Id="rId51" Type="http://schemas.openxmlformats.org/officeDocument/2006/relationships/image" Target="../media/image1.emf"/><Relationship Id="rId3" Type="http://schemas.openxmlformats.org/officeDocument/2006/relationships/image" Target="../media/image49.emf"/><Relationship Id="rId12" Type="http://schemas.openxmlformats.org/officeDocument/2006/relationships/image" Target="../media/image40.emf"/><Relationship Id="rId17" Type="http://schemas.openxmlformats.org/officeDocument/2006/relationships/image" Target="../media/image35.emf"/><Relationship Id="rId25" Type="http://schemas.openxmlformats.org/officeDocument/2006/relationships/image" Target="../media/image27.emf"/><Relationship Id="rId33" Type="http://schemas.openxmlformats.org/officeDocument/2006/relationships/image" Target="../media/image19.emf"/><Relationship Id="rId38" Type="http://schemas.openxmlformats.org/officeDocument/2006/relationships/image" Target="../media/image14.emf"/><Relationship Id="rId46" Type="http://schemas.openxmlformats.org/officeDocument/2006/relationships/image" Target="../media/image6.emf"/><Relationship Id="rId20" Type="http://schemas.openxmlformats.org/officeDocument/2006/relationships/image" Target="../media/image32.emf"/><Relationship Id="rId41" Type="http://schemas.openxmlformats.org/officeDocument/2006/relationships/image" Target="../media/image11.emf"/><Relationship Id="rId1" Type="http://schemas.openxmlformats.org/officeDocument/2006/relationships/image" Target="../media/image51.emf"/><Relationship Id="rId6" Type="http://schemas.openxmlformats.org/officeDocument/2006/relationships/image" Target="../media/image4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238125</xdr:colOff>
          <xdr:row>6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238125</xdr:colOff>
          <xdr:row>7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238125</xdr:colOff>
          <xdr:row>8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238125</xdr:colOff>
          <xdr:row>8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238125</xdr:colOff>
          <xdr:row>9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238125</xdr:colOff>
          <xdr:row>9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238125</xdr:colOff>
          <xdr:row>10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238125</xdr:colOff>
          <xdr:row>10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238125</xdr:colOff>
          <xdr:row>10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238125</xdr:colOff>
          <xdr:row>11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238125</xdr:colOff>
          <xdr:row>12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238125</xdr:colOff>
          <xdr:row>12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238125</xdr:colOff>
          <xdr:row>13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238125</xdr:colOff>
          <xdr:row>13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238125</xdr:colOff>
          <xdr:row>13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238125</xdr:colOff>
          <xdr:row>13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238125</xdr:colOff>
          <xdr:row>13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238125</xdr:colOff>
          <xdr:row>14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238125</xdr:colOff>
          <xdr:row>15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238125</xdr:colOff>
          <xdr:row>15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238125</xdr:colOff>
          <xdr:row>16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238125</xdr:colOff>
          <xdr:row>17</xdr:row>
          <xdr:rowOff>228600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238125</xdr:colOff>
          <xdr:row>18</xdr:row>
          <xdr:rowOff>228600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238125</xdr:colOff>
          <xdr:row>19</xdr:row>
          <xdr:rowOff>228600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238125</xdr:colOff>
          <xdr:row>20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238125</xdr:colOff>
          <xdr:row>20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238125</xdr:colOff>
          <xdr:row>20</xdr:row>
          <xdr:rowOff>228600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238125</xdr:colOff>
          <xdr:row>20</xdr:row>
          <xdr:rowOff>228600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238125</xdr:colOff>
          <xdr:row>21</xdr:row>
          <xdr:rowOff>228600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238125</xdr:colOff>
          <xdr:row>21</xdr:row>
          <xdr:rowOff>228600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238125</xdr:colOff>
          <xdr:row>22</xdr:row>
          <xdr:rowOff>228600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238125</xdr:colOff>
          <xdr:row>23</xdr:row>
          <xdr:rowOff>228600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H30"/>
  <sheetViews>
    <sheetView showGridLines="0" tabSelected="1" workbookViewId="0">
      <selection activeCell="K30" sqref="K30"/>
    </sheetView>
  </sheetViews>
  <sheetFormatPr defaultRowHeight="22.5" customHeight="1" x14ac:dyDescent="0.25"/>
  <cols>
    <col min="1" max="1" width="11.25" style="1" customWidth="1"/>
    <col min="2" max="2" width="22.75" style="1" customWidth="1"/>
    <col min="3" max="3" width="16.625" style="1" customWidth="1"/>
    <col min="4" max="4" width="8.875" style="1" customWidth="1"/>
    <col min="5" max="5" width="11.5" style="1" customWidth="1"/>
    <col min="6" max="6" width="8.875" style="1" customWidth="1"/>
    <col min="7" max="7" width="9.75" style="1" customWidth="1"/>
    <col min="8" max="8" width="10" style="1" customWidth="1"/>
    <col min="9" max="16384" width="9" style="1"/>
  </cols>
  <sheetData>
    <row r="1" spans="1:8" ht="22.5" customHeight="1" x14ac:dyDescent="0.25">
      <c r="A1" s="2" t="s">
        <v>0</v>
      </c>
    </row>
    <row r="3" spans="1:8" ht="22.5" customHeight="1" x14ac:dyDescent="0.25">
      <c r="A3" s="3" t="s">
        <v>1</v>
      </c>
    </row>
    <row r="4" spans="1:8" ht="22.5" customHeight="1" x14ac:dyDescent="0.25">
      <c r="A4" s="3" t="s">
        <v>2</v>
      </c>
    </row>
    <row r="6" spans="1:8" ht="22.5" customHeight="1" x14ac:dyDescent="0.25">
      <c r="A6" s="4" t="s">
        <v>3</v>
      </c>
      <c r="B6" s="4" t="s">
        <v>4</v>
      </c>
      <c r="C6" s="4" t="s">
        <v>5</v>
      </c>
      <c r="D6" s="8" t="s">
        <v>42</v>
      </c>
      <c r="E6" s="7" t="s">
        <v>43</v>
      </c>
      <c r="F6" s="8" t="s">
        <v>40</v>
      </c>
      <c r="G6" s="8" t="s">
        <v>41</v>
      </c>
      <c r="H6" s="4"/>
    </row>
    <row r="7" spans="1:8" ht="22.5" customHeight="1" x14ac:dyDescent="0.25">
      <c r="A7" s="5">
        <v>1</v>
      </c>
      <c r="B7" s="6" t="s">
        <v>17</v>
      </c>
      <c r="C7" s="5" t="s">
        <v>7</v>
      </c>
      <c r="D7" s="5">
        <v>11</v>
      </c>
      <c r="E7" s="5">
        <f>ROUND(D7*0.1,0)</f>
        <v>1</v>
      </c>
      <c r="F7" s="5">
        <v>9</v>
      </c>
      <c r="G7" s="5">
        <v>2</v>
      </c>
      <c r="H7" s="5" t="str">
        <f>IF((G7-E7)&gt;=0,"符合")</f>
        <v>符合</v>
      </c>
    </row>
    <row r="8" spans="1:8" ht="22.5" customHeight="1" x14ac:dyDescent="0.25">
      <c r="A8" s="5">
        <v>2</v>
      </c>
      <c r="B8" s="6" t="s">
        <v>18</v>
      </c>
      <c r="C8" s="5" t="s">
        <v>7</v>
      </c>
      <c r="D8" s="5">
        <v>39</v>
      </c>
      <c r="E8" s="5">
        <f t="shared" ref="E8:E30" si="0">ROUND(D8*0.1,0)</f>
        <v>4</v>
      </c>
      <c r="F8" s="5">
        <v>33</v>
      </c>
      <c r="G8" s="5">
        <v>6</v>
      </c>
      <c r="H8" s="5" t="str">
        <f t="shared" ref="H8:H30" si="1">IF((G8-E8)&gt;=0,"符合")</f>
        <v>符合</v>
      </c>
    </row>
    <row r="9" spans="1:8" ht="22.5" customHeight="1" x14ac:dyDescent="0.25">
      <c r="A9" s="5">
        <v>3</v>
      </c>
      <c r="B9" s="10" t="s">
        <v>19</v>
      </c>
      <c r="C9" s="5" t="s">
        <v>7</v>
      </c>
      <c r="D9" s="5">
        <v>17</v>
      </c>
      <c r="E9" s="5">
        <f t="shared" si="0"/>
        <v>2</v>
      </c>
      <c r="F9" s="5">
        <v>13</v>
      </c>
      <c r="G9" s="5">
        <v>4</v>
      </c>
      <c r="H9" s="5" t="str">
        <f t="shared" si="1"/>
        <v>符合</v>
      </c>
    </row>
    <row r="10" spans="1:8" ht="22.5" customHeight="1" x14ac:dyDescent="0.25">
      <c r="A10" s="11">
        <v>4</v>
      </c>
      <c r="B10" s="9" t="s">
        <v>20</v>
      </c>
      <c r="C10" s="11" t="s">
        <v>9</v>
      </c>
      <c r="D10" s="11">
        <v>37</v>
      </c>
      <c r="E10" s="11">
        <f t="shared" si="0"/>
        <v>4</v>
      </c>
      <c r="F10" s="11">
        <v>37</v>
      </c>
      <c r="G10" s="11">
        <v>0</v>
      </c>
      <c r="H10" s="11" t="b">
        <f t="shared" si="1"/>
        <v>0</v>
      </c>
    </row>
    <row r="11" spans="1:8" ht="22.5" customHeight="1" x14ac:dyDescent="0.25">
      <c r="A11" s="11">
        <v>5</v>
      </c>
      <c r="B11" s="9" t="s">
        <v>23</v>
      </c>
      <c r="C11" s="11" t="s">
        <v>24</v>
      </c>
      <c r="D11" s="11">
        <v>60</v>
      </c>
      <c r="E11" s="11">
        <f t="shared" si="0"/>
        <v>6</v>
      </c>
      <c r="F11" s="11">
        <v>59</v>
      </c>
      <c r="G11" s="11">
        <v>1</v>
      </c>
      <c r="H11" s="11" t="b">
        <f t="shared" si="1"/>
        <v>0</v>
      </c>
    </row>
    <row r="12" spans="1:8" ht="22.5" customHeight="1" x14ac:dyDescent="0.25">
      <c r="A12" s="5">
        <v>6</v>
      </c>
      <c r="B12" s="10" t="s">
        <v>25</v>
      </c>
      <c r="C12" s="5" t="s">
        <v>10</v>
      </c>
      <c r="D12" s="5">
        <v>47</v>
      </c>
      <c r="E12" s="5">
        <f t="shared" si="0"/>
        <v>5</v>
      </c>
      <c r="F12" s="5">
        <v>35</v>
      </c>
      <c r="G12" s="5">
        <v>12</v>
      </c>
      <c r="H12" s="5" t="str">
        <f t="shared" si="1"/>
        <v>符合</v>
      </c>
    </row>
    <row r="13" spans="1:8" ht="22.5" customHeight="1" x14ac:dyDescent="0.25">
      <c r="A13" s="5">
        <v>7</v>
      </c>
      <c r="B13" s="6" t="s">
        <v>12</v>
      </c>
      <c r="C13" s="5" t="s">
        <v>13</v>
      </c>
      <c r="D13" s="5">
        <v>35</v>
      </c>
      <c r="E13" s="5">
        <f t="shared" si="0"/>
        <v>4</v>
      </c>
      <c r="F13" s="5">
        <v>30</v>
      </c>
      <c r="G13" s="5">
        <v>5</v>
      </c>
      <c r="H13" s="5" t="str">
        <f t="shared" si="1"/>
        <v>符合</v>
      </c>
    </row>
    <row r="14" spans="1:8" ht="22.5" customHeight="1" x14ac:dyDescent="0.25">
      <c r="A14" s="5">
        <v>8</v>
      </c>
      <c r="B14" s="10" t="s">
        <v>29</v>
      </c>
      <c r="C14" s="5" t="s">
        <v>13</v>
      </c>
      <c r="D14" s="5">
        <v>81</v>
      </c>
      <c r="E14" s="5">
        <f t="shared" si="0"/>
        <v>8</v>
      </c>
      <c r="F14" s="5">
        <v>44</v>
      </c>
      <c r="G14" s="5">
        <f>D14-F14</f>
        <v>37</v>
      </c>
      <c r="H14" s="5" t="str">
        <f t="shared" si="1"/>
        <v>符合</v>
      </c>
    </row>
    <row r="15" spans="1:8" ht="22.5" customHeight="1" x14ac:dyDescent="0.25">
      <c r="A15" s="5">
        <v>9</v>
      </c>
      <c r="B15" s="10" t="s">
        <v>30</v>
      </c>
      <c r="C15" s="5" t="s">
        <v>10</v>
      </c>
      <c r="D15" s="5">
        <v>16</v>
      </c>
      <c r="E15" s="5">
        <f t="shared" si="0"/>
        <v>2</v>
      </c>
      <c r="F15" s="5">
        <v>8</v>
      </c>
      <c r="G15" s="5">
        <f>D15-F15</f>
        <v>8</v>
      </c>
      <c r="H15" s="5" t="str">
        <f t="shared" si="1"/>
        <v>符合</v>
      </c>
    </row>
    <row r="16" spans="1:8" ht="22.5" customHeight="1" x14ac:dyDescent="0.25">
      <c r="A16" s="5">
        <v>10</v>
      </c>
      <c r="B16" s="10" t="s">
        <v>31</v>
      </c>
      <c r="C16" s="5" t="s">
        <v>13</v>
      </c>
      <c r="D16" s="5">
        <v>20</v>
      </c>
      <c r="E16" s="5">
        <f t="shared" si="0"/>
        <v>2</v>
      </c>
      <c r="F16" s="5">
        <v>14</v>
      </c>
      <c r="G16" s="5">
        <f>D16-F16</f>
        <v>6</v>
      </c>
      <c r="H16" s="5" t="str">
        <f t="shared" si="1"/>
        <v>符合</v>
      </c>
    </row>
    <row r="17" spans="1:8" ht="22.5" customHeight="1" x14ac:dyDescent="0.25">
      <c r="A17" s="5">
        <v>11</v>
      </c>
      <c r="B17" s="6" t="s">
        <v>32</v>
      </c>
      <c r="C17" s="5" t="s">
        <v>37</v>
      </c>
      <c r="D17" s="5">
        <v>2</v>
      </c>
      <c r="E17" s="5">
        <f t="shared" si="0"/>
        <v>0</v>
      </c>
      <c r="F17" s="5">
        <v>2</v>
      </c>
      <c r="G17" s="5">
        <f>D17-F17</f>
        <v>0</v>
      </c>
      <c r="H17" s="5" t="str">
        <f t="shared" si="1"/>
        <v>符合</v>
      </c>
    </row>
    <row r="18" spans="1:8" ht="22.5" customHeight="1" x14ac:dyDescent="0.25">
      <c r="A18" s="11">
        <v>12</v>
      </c>
      <c r="B18" s="9" t="s">
        <v>33</v>
      </c>
      <c r="C18" s="11" t="s">
        <v>37</v>
      </c>
      <c r="D18" s="11">
        <v>20</v>
      </c>
      <c r="E18" s="11">
        <f t="shared" si="0"/>
        <v>2</v>
      </c>
      <c r="F18" s="11">
        <v>20</v>
      </c>
      <c r="G18" s="11">
        <f>D18-F18</f>
        <v>0</v>
      </c>
      <c r="H18" s="11" t="b">
        <f t="shared" si="1"/>
        <v>0</v>
      </c>
    </row>
    <row r="19" spans="1:8" ht="22.5" customHeight="1" x14ac:dyDescent="0.25">
      <c r="A19" s="5">
        <v>13</v>
      </c>
      <c r="B19" s="10" t="s">
        <v>34</v>
      </c>
      <c r="C19" s="5" t="s">
        <v>37</v>
      </c>
      <c r="D19" s="5">
        <v>6</v>
      </c>
      <c r="E19" s="5">
        <f t="shared" si="0"/>
        <v>1</v>
      </c>
      <c r="F19" s="5">
        <v>3</v>
      </c>
      <c r="G19" s="5">
        <f>D19-F19</f>
        <v>3</v>
      </c>
      <c r="H19" s="5" t="str">
        <f t="shared" si="1"/>
        <v>符合</v>
      </c>
    </row>
    <row r="20" spans="1:8" ht="22.5" customHeight="1" x14ac:dyDescent="0.25">
      <c r="A20" s="5">
        <v>14</v>
      </c>
      <c r="B20" s="10" t="s">
        <v>35</v>
      </c>
      <c r="C20" s="5" t="s">
        <v>37</v>
      </c>
      <c r="D20" s="5">
        <v>26</v>
      </c>
      <c r="E20" s="5">
        <f t="shared" si="0"/>
        <v>3</v>
      </c>
      <c r="F20" s="5">
        <v>18</v>
      </c>
      <c r="G20" s="5">
        <f>D20-F20</f>
        <v>8</v>
      </c>
      <c r="H20" s="5" t="str">
        <f t="shared" si="1"/>
        <v>符合</v>
      </c>
    </row>
    <row r="21" spans="1:8" ht="22.5" customHeight="1" x14ac:dyDescent="0.25">
      <c r="A21" s="5">
        <v>15</v>
      </c>
      <c r="B21" s="10" t="s">
        <v>36</v>
      </c>
      <c r="C21" s="5" t="s">
        <v>38</v>
      </c>
      <c r="D21" s="5">
        <v>16</v>
      </c>
      <c r="E21" s="5">
        <f t="shared" si="0"/>
        <v>2</v>
      </c>
      <c r="F21" s="5">
        <v>8</v>
      </c>
      <c r="G21" s="5">
        <f>D21-F21</f>
        <v>8</v>
      </c>
      <c r="H21" s="5" t="str">
        <f t="shared" si="1"/>
        <v>符合</v>
      </c>
    </row>
    <row r="22" spans="1:8" ht="22.5" customHeight="1" x14ac:dyDescent="0.25">
      <c r="A22" s="5">
        <v>16</v>
      </c>
      <c r="B22" s="10" t="s">
        <v>6</v>
      </c>
      <c r="C22" s="5" t="s">
        <v>38</v>
      </c>
      <c r="D22" s="5">
        <v>55</v>
      </c>
      <c r="E22" s="5">
        <f t="shared" si="0"/>
        <v>6</v>
      </c>
      <c r="F22" s="5">
        <v>24</v>
      </c>
      <c r="G22" s="5">
        <f>D22-F22</f>
        <v>31</v>
      </c>
      <c r="H22" s="5" t="str">
        <f t="shared" si="1"/>
        <v>符合</v>
      </c>
    </row>
    <row r="23" spans="1:8" ht="22.5" customHeight="1" x14ac:dyDescent="0.25">
      <c r="A23" s="5">
        <v>17</v>
      </c>
      <c r="B23" s="10" t="s">
        <v>11</v>
      </c>
      <c r="C23" s="5" t="s">
        <v>39</v>
      </c>
      <c r="D23" s="5">
        <v>73</v>
      </c>
      <c r="E23" s="5">
        <f t="shared" si="0"/>
        <v>7</v>
      </c>
      <c r="F23" s="5">
        <v>17</v>
      </c>
      <c r="G23" s="5">
        <f>D23-F23</f>
        <v>56</v>
      </c>
      <c r="H23" s="5" t="str">
        <f t="shared" si="1"/>
        <v>符合</v>
      </c>
    </row>
    <row r="24" spans="1:8" ht="22.5" customHeight="1" x14ac:dyDescent="0.25">
      <c r="A24" s="5">
        <v>18</v>
      </c>
      <c r="B24" s="10" t="s">
        <v>8</v>
      </c>
      <c r="C24" s="5" t="s">
        <v>38</v>
      </c>
      <c r="D24" s="5">
        <v>17</v>
      </c>
      <c r="E24" s="5">
        <f t="shared" si="0"/>
        <v>2</v>
      </c>
      <c r="F24" s="5">
        <v>4</v>
      </c>
      <c r="G24" s="5">
        <f>D24-F24</f>
        <v>13</v>
      </c>
      <c r="H24" s="5" t="str">
        <f t="shared" si="1"/>
        <v>符合</v>
      </c>
    </row>
    <row r="25" spans="1:8" ht="22.5" customHeight="1" x14ac:dyDescent="0.25">
      <c r="A25" s="5">
        <v>19</v>
      </c>
      <c r="B25" s="10" t="s">
        <v>21</v>
      </c>
      <c r="C25" s="5" t="s">
        <v>9</v>
      </c>
      <c r="D25" s="5">
        <v>8</v>
      </c>
      <c r="E25" s="5">
        <f t="shared" si="0"/>
        <v>1</v>
      </c>
      <c r="F25" s="5">
        <v>4</v>
      </c>
      <c r="G25" s="5">
        <v>4</v>
      </c>
      <c r="H25" s="5" t="str">
        <f>IF((G25-E25)&gt;=0,"符合")</f>
        <v>符合</v>
      </c>
    </row>
    <row r="26" spans="1:8" ht="22.5" customHeight="1" x14ac:dyDescent="0.25">
      <c r="A26" s="5">
        <v>20</v>
      </c>
      <c r="B26" s="10" t="s">
        <v>22</v>
      </c>
      <c r="C26" s="5" t="s">
        <v>9</v>
      </c>
      <c r="D26" s="5">
        <v>10</v>
      </c>
      <c r="E26" s="5">
        <f t="shared" si="0"/>
        <v>1</v>
      </c>
      <c r="F26" s="5">
        <v>7</v>
      </c>
      <c r="G26" s="5">
        <v>3</v>
      </c>
      <c r="H26" s="5" t="str">
        <f t="shared" si="1"/>
        <v>符合</v>
      </c>
    </row>
    <row r="27" spans="1:8" ht="22.5" customHeight="1" x14ac:dyDescent="0.25">
      <c r="A27" s="5">
        <v>21</v>
      </c>
      <c r="B27" s="10" t="s">
        <v>26</v>
      </c>
      <c r="C27" s="5" t="s">
        <v>27</v>
      </c>
      <c r="D27" s="5">
        <v>106</v>
      </c>
      <c r="E27" s="5">
        <f t="shared" si="0"/>
        <v>11</v>
      </c>
      <c r="F27" s="5">
        <v>78</v>
      </c>
      <c r="G27" s="5">
        <v>28</v>
      </c>
      <c r="H27" s="5" t="str">
        <f t="shared" si="1"/>
        <v>符合</v>
      </c>
    </row>
    <row r="28" spans="1:8" ht="22.5" customHeight="1" x14ac:dyDescent="0.25">
      <c r="A28" s="5">
        <v>22</v>
      </c>
      <c r="B28" s="10" t="s">
        <v>16</v>
      </c>
      <c r="C28" s="5" t="s">
        <v>15</v>
      </c>
      <c r="D28" s="5">
        <v>4</v>
      </c>
      <c r="E28" s="5">
        <f t="shared" si="0"/>
        <v>0</v>
      </c>
      <c r="F28" s="5">
        <v>0</v>
      </c>
      <c r="G28" s="5">
        <v>4</v>
      </c>
      <c r="H28" s="5" t="str">
        <f t="shared" si="1"/>
        <v>符合</v>
      </c>
    </row>
    <row r="29" spans="1:8" ht="22.5" customHeight="1" x14ac:dyDescent="0.25">
      <c r="A29" s="5">
        <v>23</v>
      </c>
      <c r="B29" s="10" t="s">
        <v>14</v>
      </c>
      <c r="C29" s="5" t="s">
        <v>15</v>
      </c>
      <c r="D29" s="5">
        <v>4</v>
      </c>
      <c r="E29" s="5">
        <f t="shared" si="0"/>
        <v>0</v>
      </c>
      <c r="F29" s="5">
        <v>0</v>
      </c>
      <c r="G29" s="5">
        <v>4</v>
      </c>
      <c r="H29" s="5" t="str">
        <f t="shared" si="1"/>
        <v>符合</v>
      </c>
    </row>
    <row r="30" spans="1:8" ht="22.5" customHeight="1" x14ac:dyDescent="0.25">
      <c r="A30" s="5">
        <v>24</v>
      </c>
      <c r="B30" s="10" t="s">
        <v>28</v>
      </c>
      <c r="C30" s="5" t="s">
        <v>15</v>
      </c>
      <c r="D30" s="5">
        <v>11</v>
      </c>
      <c r="E30" s="5">
        <f t="shared" si="0"/>
        <v>1</v>
      </c>
      <c r="F30" s="5">
        <v>0</v>
      </c>
      <c r="G30" s="5">
        <v>11</v>
      </c>
      <c r="H30" s="5" t="str">
        <f t="shared" si="1"/>
        <v>符合</v>
      </c>
    </row>
  </sheetData>
  <phoneticPr fontId="22" type="noConversion"/>
  <pageMargins left="0.75" right="0.75" top="1" bottom="1" header="0.5" footer="0.5"/>
  <pageSetup paperSize="9" scale="86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75" r:id="rId4" name="Control 51">
          <controlPr defaultSize="0" r:id="rId5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4</xdr:col>
                <xdr:colOff>238125</xdr:colOff>
                <xdr:row>23</xdr:row>
                <xdr:rowOff>228600</xdr:rowOff>
              </to>
            </anchor>
          </controlPr>
        </control>
      </mc:Choice>
      <mc:Fallback>
        <control shapeId="1075" r:id="rId4" name="Control 51"/>
      </mc:Fallback>
    </mc:AlternateContent>
    <mc:AlternateContent xmlns:mc="http://schemas.openxmlformats.org/markup-compatibility/2006">
      <mc:Choice Requires="x14">
        <control shapeId="1074" r:id="rId6" name="Control 50">
          <controlPr defaultSize="0" r:id="rId7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4</xdr:col>
                <xdr:colOff>238125</xdr:colOff>
                <xdr:row>22</xdr:row>
                <xdr:rowOff>228600</xdr:rowOff>
              </to>
            </anchor>
          </controlPr>
        </control>
      </mc:Choice>
      <mc:Fallback>
        <control shapeId="1074" r:id="rId6" name="Control 50"/>
      </mc:Fallback>
    </mc:AlternateContent>
    <mc:AlternateContent xmlns:mc="http://schemas.openxmlformats.org/markup-compatibility/2006">
      <mc:Choice Requires="x14">
        <control shapeId="1073" r:id="rId8" name="Control 49">
          <controlPr defaultSize="0" r:id="rId9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238125</xdr:colOff>
                <xdr:row>21</xdr:row>
                <xdr:rowOff>228600</xdr:rowOff>
              </to>
            </anchor>
          </controlPr>
        </control>
      </mc:Choice>
      <mc:Fallback>
        <control shapeId="1073" r:id="rId8" name="Control 49"/>
      </mc:Fallback>
    </mc:AlternateContent>
    <mc:AlternateContent xmlns:mc="http://schemas.openxmlformats.org/markup-compatibility/2006">
      <mc:Choice Requires="x14">
        <control shapeId="1072" r:id="rId10" name="Control 48">
          <controlPr defaultSize="0" r:id="rId11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238125</xdr:colOff>
                <xdr:row>21</xdr:row>
                <xdr:rowOff>228600</xdr:rowOff>
              </to>
            </anchor>
          </controlPr>
        </control>
      </mc:Choice>
      <mc:Fallback>
        <control shapeId="1072" r:id="rId10" name="Control 48"/>
      </mc:Fallback>
    </mc:AlternateContent>
    <mc:AlternateContent xmlns:mc="http://schemas.openxmlformats.org/markup-compatibility/2006">
      <mc:Choice Requires="x14">
        <control shapeId="1071" r:id="rId12" name="Control 47">
          <controlPr defaultSize="0" r:id="rId13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238125</xdr:colOff>
                <xdr:row>20</xdr:row>
                <xdr:rowOff>228600</xdr:rowOff>
              </to>
            </anchor>
          </controlPr>
        </control>
      </mc:Choice>
      <mc:Fallback>
        <control shapeId="1071" r:id="rId12" name="Control 47"/>
      </mc:Fallback>
    </mc:AlternateContent>
    <mc:AlternateContent xmlns:mc="http://schemas.openxmlformats.org/markup-compatibility/2006">
      <mc:Choice Requires="x14">
        <control shapeId="1070" r:id="rId14" name="Control 46">
          <controlPr defaultSize="0" r:id="rId15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238125</xdr:colOff>
                <xdr:row>20</xdr:row>
                <xdr:rowOff>228600</xdr:rowOff>
              </to>
            </anchor>
          </controlPr>
        </control>
      </mc:Choice>
      <mc:Fallback>
        <control shapeId="1070" r:id="rId14" name="Control 46"/>
      </mc:Fallback>
    </mc:AlternateContent>
    <mc:AlternateContent xmlns:mc="http://schemas.openxmlformats.org/markup-compatibility/2006">
      <mc:Choice Requires="x14">
        <control shapeId="1069" r:id="rId16" name="Control 45">
          <controlPr defaultSize="0" r:id="rId17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238125</xdr:colOff>
                <xdr:row>20</xdr:row>
                <xdr:rowOff>228600</xdr:rowOff>
              </to>
            </anchor>
          </controlPr>
        </control>
      </mc:Choice>
      <mc:Fallback>
        <control shapeId="1069" r:id="rId16" name="Control 45"/>
      </mc:Fallback>
    </mc:AlternateContent>
    <mc:AlternateContent xmlns:mc="http://schemas.openxmlformats.org/markup-compatibility/2006">
      <mc:Choice Requires="x14">
        <control shapeId="1068" r:id="rId18" name="Control 44">
          <controlPr defaultSize="0" r:id="rId19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238125</xdr:colOff>
                <xdr:row>20</xdr:row>
                <xdr:rowOff>228600</xdr:rowOff>
              </to>
            </anchor>
          </controlPr>
        </control>
      </mc:Choice>
      <mc:Fallback>
        <control shapeId="1068" r:id="rId18" name="Control 44"/>
      </mc:Fallback>
    </mc:AlternateContent>
    <mc:AlternateContent xmlns:mc="http://schemas.openxmlformats.org/markup-compatibility/2006">
      <mc:Choice Requires="x14">
        <control shapeId="1067" r:id="rId20" name="Control 43">
          <controlPr defaultSize="0" r:id="rId21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238125</xdr:colOff>
                <xdr:row>19</xdr:row>
                <xdr:rowOff>228600</xdr:rowOff>
              </to>
            </anchor>
          </controlPr>
        </control>
      </mc:Choice>
      <mc:Fallback>
        <control shapeId="1067" r:id="rId20" name="Control 43"/>
      </mc:Fallback>
    </mc:AlternateContent>
    <mc:AlternateContent xmlns:mc="http://schemas.openxmlformats.org/markup-compatibility/2006">
      <mc:Choice Requires="x14">
        <control shapeId="1066" r:id="rId22" name="Control 42">
          <controlPr defaultSize="0" r:id="rId23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4</xdr:col>
                <xdr:colOff>238125</xdr:colOff>
                <xdr:row>18</xdr:row>
                <xdr:rowOff>228600</xdr:rowOff>
              </to>
            </anchor>
          </controlPr>
        </control>
      </mc:Choice>
      <mc:Fallback>
        <control shapeId="1066" r:id="rId22" name="Control 42"/>
      </mc:Fallback>
    </mc:AlternateContent>
    <mc:AlternateContent xmlns:mc="http://schemas.openxmlformats.org/markup-compatibility/2006">
      <mc:Choice Requires="x14">
        <control shapeId="1065" r:id="rId24" name="Control 41">
          <controlPr defaultSize="0" r:id="rId25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4</xdr:col>
                <xdr:colOff>238125</xdr:colOff>
                <xdr:row>17</xdr:row>
                <xdr:rowOff>228600</xdr:rowOff>
              </to>
            </anchor>
          </controlPr>
        </control>
      </mc:Choice>
      <mc:Fallback>
        <control shapeId="1065" r:id="rId24" name="Control 41"/>
      </mc:Fallback>
    </mc:AlternateContent>
    <mc:AlternateContent xmlns:mc="http://schemas.openxmlformats.org/markup-compatibility/2006">
      <mc:Choice Requires="x14">
        <control shapeId="1064" r:id="rId26" name="Control 40">
          <controlPr defaultSize="0" r:id="rId27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4</xdr:col>
                <xdr:colOff>238125</xdr:colOff>
                <xdr:row>16</xdr:row>
                <xdr:rowOff>228600</xdr:rowOff>
              </to>
            </anchor>
          </controlPr>
        </control>
      </mc:Choice>
      <mc:Fallback>
        <control shapeId="1064" r:id="rId26" name="Control 40"/>
      </mc:Fallback>
    </mc:AlternateContent>
    <mc:AlternateContent xmlns:mc="http://schemas.openxmlformats.org/markup-compatibility/2006">
      <mc:Choice Requires="x14">
        <control shapeId="1063" r:id="rId28" name="Control 39">
          <controlPr defaultSize="0" r:id="rId29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238125</xdr:colOff>
                <xdr:row>15</xdr:row>
                <xdr:rowOff>228600</xdr:rowOff>
              </to>
            </anchor>
          </controlPr>
        </control>
      </mc:Choice>
      <mc:Fallback>
        <control shapeId="1063" r:id="rId28" name="Control 39"/>
      </mc:Fallback>
    </mc:AlternateContent>
    <mc:AlternateContent xmlns:mc="http://schemas.openxmlformats.org/markup-compatibility/2006">
      <mc:Choice Requires="x14">
        <control shapeId="1062" r:id="rId30" name="Control 38">
          <controlPr defaultSize="0" r:id="rId31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238125</xdr:colOff>
                <xdr:row>15</xdr:row>
                <xdr:rowOff>228600</xdr:rowOff>
              </to>
            </anchor>
          </controlPr>
        </control>
      </mc:Choice>
      <mc:Fallback>
        <control shapeId="1062" r:id="rId30" name="Control 38"/>
      </mc:Fallback>
    </mc:AlternateContent>
    <mc:AlternateContent xmlns:mc="http://schemas.openxmlformats.org/markup-compatibility/2006">
      <mc:Choice Requires="x14">
        <control shapeId="1061" r:id="rId32" name="Control 37">
          <controlPr defaultSize="0" r:id="rId33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238125</xdr:colOff>
                <xdr:row>14</xdr:row>
                <xdr:rowOff>228600</xdr:rowOff>
              </to>
            </anchor>
          </controlPr>
        </control>
      </mc:Choice>
      <mc:Fallback>
        <control shapeId="1061" r:id="rId32" name="Control 37"/>
      </mc:Fallback>
    </mc:AlternateContent>
    <mc:AlternateContent xmlns:mc="http://schemas.openxmlformats.org/markup-compatibility/2006">
      <mc:Choice Requires="x14">
        <control shapeId="1060" r:id="rId34" name="Control 36">
          <controlPr defaultSize="0" r:id="rId35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238125</xdr:colOff>
                <xdr:row>13</xdr:row>
                <xdr:rowOff>228600</xdr:rowOff>
              </to>
            </anchor>
          </controlPr>
        </control>
      </mc:Choice>
      <mc:Fallback>
        <control shapeId="1060" r:id="rId34" name="Control 36"/>
      </mc:Fallback>
    </mc:AlternateContent>
    <mc:AlternateContent xmlns:mc="http://schemas.openxmlformats.org/markup-compatibility/2006">
      <mc:Choice Requires="x14">
        <control shapeId="1059" r:id="rId36" name="Control 35">
          <controlPr defaultSize="0" r:id="rId37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238125</xdr:colOff>
                <xdr:row>13</xdr:row>
                <xdr:rowOff>228600</xdr:rowOff>
              </to>
            </anchor>
          </controlPr>
        </control>
      </mc:Choice>
      <mc:Fallback>
        <control shapeId="1059" r:id="rId36" name="Control 35"/>
      </mc:Fallback>
    </mc:AlternateContent>
    <mc:AlternateContent xmlns:mc="http://schemas.openxmlformats.org/markup-compatibility/2006">
      <mc:Choice Requires="x14">
        <control shapeId="1058" r:id="rId38" name="Control 34">
          <controlPr defaultSize="0" r:id="rId39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238125</xdr:colOff>
                <xdr:row>13</xdr:row>
                <xdr:rowOff>228600</xdr:rowOff>
              </to>
            </anchor>
          </controlPr>
        </control>
      </mc:Choice>
      <mc:Fallback>
        <control shapeId="1058" r:id="rId38" name="Control 34"/>
      </mc:Fallback>
    </mc:AlternateContent>
    <mc:AlternateContent xmlns:mc="http://schemas.openxmlformats.org/markup-compatibility/2006">
      <mc:Choice Requires="x14">
        <control shapeId="1057" r:id="rId40" name="Control 33">
          <controlPr defaultSize="0" r:id="rId41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238125</xdr:colOff>
                <xdr:row>13</xdr:row>
                <xdr:rowOff>228600</xdr:rowOff>
              </to>
            </anchor>
          </controlPr>
        </control>
      </mc:Choice>
      <mc:Fallback>
        <control shapeId="1057" r:id="rId40" name="Control 33"/>
      </mc:Fallback>
    </mc:AlternateContent>
    <mc:AlternateContent xmlns:mc="http://schemas.openxmlformats.org/markup-compatibility/2006">
      <mc:Choice Requires="x14">
        <control shapeId="1056" r:id="rId42" name="Control 32">
          <controlPr defaultSize="0" r:id="rId43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238125</xdr:colOff>
                <xdr:row>13</xdr:row>
                <xdr:rowOff>228600</xdr:rowOff>
              </to>
            </anchor>
          </controlPr>
        </control>
      </mc:Choice>
      <mc:Fallback>
        <control shapeId="1056" r:id="rId42" name="Control 32"/>
      </mc:Fallback>
    </mc:AlternateContent>
    <mc:AlternateContent xmlns:mc="http://schemas.openxmlformats.org/markup-compatibility/2006">
      <mc:Choice Requires="x14">
        <control shapeId="1055" r:id="rId44" name="Control 31">
          <controlPr defaultSize="0" r:id="rId45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238125</xdr:colOff>
                <xdr:row>12</xdr:row>
                <xdr:rowOff>228600</xdr:rowOff>
              </to>
            </anchor>
          </controlPr>
        </control>
      </mc:Choice>
      <mc:Fallback>
        <control shapeId="1055" r:id="rId44" name="Control 31"/>
      </mc:Fallback>
    </mc:AlternateContent>
    <mc:AlternateContent xmlns:mc="http://schemas.openxmlformats.org/markup-compatibility/2006">
      <mc:Choice Requires="x14">
        <control shapeId="1054" r:id="rId46" name="Control 30">
          <controlPr defaultSize="0" r:id="rId47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238125</xdr:colOff>
                <xdr:row>12</xdr:row>
                <xdr:rowOff>228600</xdr:rowOff>
              </to>
            </anchor>
          </controlPr>
        </control>
      </mc:Choice>
      <mc:Fallback>
        <control shapeId="1054" r:id="rId46" name="Control 30"/>
      </mc:Fallback>
    </mc:AlternateContent>
    <mc:AlternateContent xmlns:mc="http://schemas.openxmlformats.org/markup-compatibility/2006">
      <mc:Choice Requires="x14">
        <control shapeId="1053" r:id="rId48" name="Control 29">
          <controlPr defaultSize="0" r:id="rId49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238125</xdr:colOff>
                <xdr:row>11</xdr:row>
                <xdr:rowOff>228600</xdr:rowOff>
              </to>
            </anchor>
          </controlPr>
        </control>
      </mc:Choice>
      <mc:Fallback>
        <control shapeId="1053" r:id="rId48" name="Control 29"/>
      </mc:Fallback>
    </mc:AlternateContent>
    <mc:AlternateContent xmlns:mc="http://schemas.openxmlformats.org/markup-compatibility/2006">
      <mc:Choice Requires="x14">
        <control shapeId="1052" r:id="rId50" name="Control 28">
          <controlPr defaultSize="0" r:id="rId51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238125</xdr:colOff>
                <xdr:row>10</xdr:row>
                <xdr:rowOff>228600</xdr:rowOff>
              </to>
            </anchor>
          </controlPr>
        </control>
      </mc:Choice>
      <mc:Fallback>
        <control shapeId="1052" r:id="rId50" name="Control 28"/>
      </mc:Fallback>
    </mc:AlternateContent>
    <mc:AlternateContent xmlns:mc="http://schemas.openxmlformats.org/markup-compatibility/2006">
      <mc:Choice Requires="x14">
        <control shapeId="1051" r:id="rId52" name="Control 27">
          <controlPr defaultSize="0" r:id="rId53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238125</xdr:colOff>
                <xdr:row>10</xdr:row>
                <xdr:rowOff>228600</xdr:rowOff>
              </to>
            </anchor>
          </controlPr>
        </control>
      </mc:Choice>
      <mc:Fallback>
        <control shapeId="1051" r:id="rId52" name="Control 27"/>
      </mc:Fallback>
    </mc:AlternateContent>
    <mc:AlternateContent xmlns:mc="http://schemas.openxmlformats.org/markup-compatibility/2006">
      <mc:Choice Requires="x14">
        <control shapeId="1050" r:id="rId54" name="Control 26">
          <controlPr defaultSize="0" r:id="rId55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238125</xdr:colOff>
                <xdr:row>10</xdr:row>
                <xdr:rowOff>228600</xdr:rowOff>
              </to>
            </anchor>
          </controlPr>
        </control>
      </mc:Choice>
      <mc:Fallback>
        <control shapeId="1050" r:id="rId54" name="Control 26"/>
      </mc:Fallback>
    </mc:AlternateContent>
    <mc:AlternateContent xmlns:mc="http://schemas.openxmlformats.org/markup-compatibility/2006">
      <mc:Choice Requires="x14">
        <control shapeId="1049" r:id="rId56" name="Control 25">
          <controlPr defaultSize="0" r:id="rId57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238125</xdr:colOff>
                <xdr:row>9</xdr:row>
                <xdr:rowOff>228600</xdr:rowOff>
              </to>
            </anchor>
          </controlPr>
        </control>
      </mc:Choice>
      <mc:Fallback>
        <control shapeId="1049" r:id="rId56" name="Control 25"/>
      </mc:Fallback>
    </mc:AlternateContent>
    <mc:AlternateContent xmlns:mc="http://schemas.openxmlformats.org/markup-compatibility/2006">
      <mc:Choice Requires="x14">
        <control shapeId="1048" r:id="rId58" name="Control 24">
          <controlPr defaultSize="0" r:id="rId59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238125</xdr:colOff>
                <xdr:row>9</xdr:row>
                <xdr:rowOff>228600</xdr:rowOff>
              </to>
            </anchor>
          </controlPr>
        </control>
      </mc:Choice>
      <mc:Fallback>
        <control shapeId="1048" r:id="rId58" name="Control 24"/>
      </mc:Fallback>
    </mc:AlternateContent>
    <mc:AlternateContent xmlns:mc="http://schemas.openxmlformats.org/markup-compatibility/2006">
      <mc:Choice Requires="x14">
        <control shapeId="1047" r:id="rId60" name="Control 23">
          <controlPr defaultSize="0" r:id="rId6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238125</xdr:colOff>
                <xdr:row>8</xdr:row>
                <xdr:rowOff>228600</xdr:rowOff>
              </to>
            </anchor>
          </controlPr>
        </control>
      </mc:Choice>
      <mc:Fallback>
        <control shapeId="1047" r:id="rId60" name="Control 23"/>
      </mc:Fallback>
    </mc:AlternateContent>
    <mc:AlternateContent xmlns:mc="http://schemas.openxmlformats.org/markup-compatibility/2006">
      <mc:Choice Requires="x14">
        <control shapeId="1046" r:id="rId62" name="Control 22">
          <controlPr defaultSize="0" r:id="rId63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238125</xdr:colOff>
                <xdr:row>8</xdr:row>
                <xdr:rowOff>228600</xdr:rowOff>
              </to>
            </anchor>
          </controlPr>
        </control>
      </mc:Choice>
      <mc:Fallback>
        <control shapeId="1046" r:id="rId62" name="Control 22"/>
      </mc:Fallback>
    </mc:AlternateContent>
    <mc:AlternateContent xmlns:mc="http://schemas.openxmlformats.org/markup-compatibility/2006">
      <mc:Choice Requires="x14">
        <control shapeId="1045" r:id="rId64" name="Control 21">
          <controlPr defaultSize="0" r:id="rId65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238125</xdr:colOff>
                <xdr:row>7</xdr:row>
                <xdr:rowOff>228600</xdr:rowOff>
              </to>
            </anchor>
          </controlPr>
        </control>
      </mc:Choice>
      <mc:Fallback>
        <control shapeId="1045" r:id="rId64" name="Control 21"/>
      </mc:Fallback>
    </mc:AlternateContent>
    <mc:AlternateContent xmlns:mc="http://schemas.openxmlformats.org/markup-compatibility/2006">
      <mc:Choice Requires="x14">
        <control shapeId="1044" r:id="rId66" name="Control 20">
          <controlPr defaultSize="0" r:id="rId6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44" r:id="rId66" name="Control 20"/>
      </mc:Fallback>
    </mc:AlternateContent>
    <mc:AlternateContent xmlns:mc="http://schemas.openxmlformats.org/markup-compatibility/2006">
      <mc:Choice Requires="x14">
        <control shapeId="1043" r:id="rId68" name="Control 19">
          <controlPr defaultSize="0" r:id="rId69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43" r:id="rId68" name="Control 19"/>
      </mc:Fallback>
    </mc:AlternateContent>
    <mc:AlternateContent xmlns:mc="http://schemas.openxmlformats.org/markup-compatibility/2006">
      <mc:Choice Requires="x14">
        <control shapeId="1042" r:id="rId70" name="Control 18">
          <controlPr defaultSize="0" r:id="rId7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42" r:id="rId70" name="Control 18"/>
      </mc:Fallback>
    </mc:AlternateContent>
    <mc:AlternateContent xmlns:mc="http://schemas.openxmlformats.org/markup-compatibility/2006">
      <mc:Choice Requires="x14">
        <control shapeId="1041" r:id="rId72" name="Control 17">
          <controlPr defaultSize="0" r:id="rId73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41" r:id="rId72" name="Control 17"/>
      </mc:Fallback>
    </mc:AlternateContent>
    <mc:AlternateContent xmlns:mc="http://schemas.openxmlformats.org/markup-compatibility/2006">
      <mc:Choice Requires="x14">
        <control shapeId="1040" r:id="rId74" name="Control 16">
          <controlPr defaultSize="0" r:id="rId75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40" r:id="rId74" name="Control 16"/>
      </mc:Fallback>
    </mc:AlternateContent>
    <mc:AlternateContent xmlns:mc="http://schemas.openxmlformats.org/markup-compatibility/2006">
      <mc:Choice Requires="x14">
        <control shapeId="1039" r:id="rId76" name="Control 15">
          <controlPr defaultSize="0" r:id="rId7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9" r:id="rId76" name="Control 15"/>
      </mc:Fallback>
    </mc:AlternateContent>
    <mc:AlternateContent xmlns:mc="http://schemas.openxmlformats.org/markup-compatibility/2006">
      <mc:Choice Requires="x14">
        <control shapeId="1038" r:id="rId78" name="Control 14">
          <controlPr defaultSize="0" r:id="rId79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8" r:id="rId78" name="Control 14"/>
      </mc:Fallback>
    </mc:AlternateContent>
    <mc:AlternateContent xmlns:mc="http://schemas.openxmlformats.org/markup-compatibility/2006">
      <mc:Choice Requires="x14">
        <control shapeId="1037" r:id="rId80" name="Control 13">
          <controlPr defaultSize="0" r:id="rId8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7" r:id="rId80" name="Control 13"/>
      </mc:Fallback>
    </mc:AlternateContent>
    <mc:AlternateContent xmlns:mc="http://schemas.openxmlformats.org/markup-compatibility/2006">
      <mc:Choice Requires="x14">
        <control shapeId="1036" r:id="rId82" name="Control 12">
          <controlPr defaultSize="0" r:id="rId83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6" r:id="rId82" name="Control 12"/>
      </mc:Fallback>
    </mc:AlternateContent>
    <mc:AlternateContent xmlns:mc="http://schemas.openxmlformats.org/markup-compatibility/2006">
      <mc:Choice Requires="x14">
        <control shapeId="1035" r:id="rId84" name="Control 11">
          <controlPr defaultSize="0" r:id="rId85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5" r:id="rId84" name="Control 11"/>
      </mc:Fallback>
    </mc:AlternateContent>
    <mc:AlternateContent xmlns:mc="http://schemas.openxmlformats.org/markup-compatibility/2006">
      <mc:Choice Requires="x14">
        <control shapeId="1034" r:id="rId86" name="Control 10">
          <controlPr defaultSize="0" r:id="rId8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4" r:id="rId86" name="Control 10"/>
      </mc:Fallback>
    </mc:AlternateContent>
    <mc:AlternateContent xmlns:mc="http://schemas.openxmlformats.org/markup-compatibility/2006">
      <mc:Choice Requires="x14">
        <control shapeId="1033" r:id="rId88" name="Control 9">
          <controlPr defaultSize="0" r:id="rId89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3" r:id="rId88" name="Control 9"/>
      </mc:Fallback>
    </mc:AlternateContent>
    <mc:AlternateContent xmlns:mc="http://schemas.openxmlformats.org/markup-compatibility/2006">
      <mc:Choice Requires="x14">
        <control shapeId="1032" r:id="rId90" name="Control 8">
          <controlPr defaultSize="0" r:id="rId9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2" r:id="rId90" name="Control 8"/>
      </mc:Fallback>
    </mc:AlternateContent>
    <mc:AlternateContent xmlns:mc="http://schemas.openxmlformats.org/markup-compatibility/2006">
      <mc:Choice Requires="x14">
        <control shapeId="1031" r:id="rId92" name="Control 7">
          <controlPr defaultSize="0" r:id="rId93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1" r:id="rId92" name="Control 7"/>
      </mc:Fallback>
    </mc:AlternateContent>
    <mc:AlternateContent xmlns:mc="http://schemas.openxmlformats.org/markup-compatibility/2006">
      <mc:Choice Requires="x14">
        <control shapeId="1030" r:id="rId94" name="Control 6">
          <controlPr defaultSize="0" r:id="rId95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30" r:id="rId94" name="Control 6"/>
      </mc:Fallback>
    </mc:AlternateContent>
    <mc:AlternateContent xmlns:mc="http://schemas.openxmlformats.org/markup-compatibility/2006">
      <mc:Choice Requires="x14">
        <control shapeId="1029" r:id="rId96" name="Control 5">
          <controlPr defaultSize="0" r:id="rId9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29" r:id="rId96" name="Control 5"/>
      </mc:Fallback>
    </mc:AlternateContent>
    <mc:AlternateContent xmlns:mc="http://schemas.openxmlformats.org/markup-compatibility/2006">
      <mc:Choice Requires="x14">
        <control shapeId="1028" r:id="rId98" name="Control 4">
          <controlPr defaultSize="0" r:id="rId99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28" r:id="rId98" name="Control 4"/>
      </mc:Fallback>
    </mc:AlternateContent>
    <mc:AlternateContent xmlns:mc="http://schemas.openxmlformats.org/markup-compatibility/2006">
      <mc:Choice Requires="x14">
        <control shapeId="1027" r:id="rId100" name="Control 3">
          <controlPr defaultSize="0" r:id="rId101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27" r:id="rId100" name="Control 3"/>
      </mc:Fallback>
    </mc:AlternateContent>
    <mc:AlternateContent xmlns:mc="http://schemas.openxmlformats.org/markup-compatibility/2006">
      <mc:Choice Requires="x14">
        <control shapeId="1026" r:id="rId102" name="Control 2">
          <controlPr defaultSize="0" r:id="rId103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26" r:id="rId102" name="Control 2"/>
      </mc:Fallback>
    </mc:AlternateContent>
    <mc:AlternateContent xmlns:mc="http://schemas.openxmlformats.org/markup-compatibility/2006">
      <mc:Choice Requires="x14">
        <control shapeId="1025" r:id="rId104" name="Control 1">
          <controlPr defaultSize="0" r:id="rId105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238125</xdr:colOff>
                <xdr:row>6</xdr:row>
                <xdr:rowOff>228600</xdr:rowOff>
              </to>
            </anchor>
          </controlPr>
        </control>
      </mc:Choice>
      <mc:Fallback>
        <control shapeId="1025" r:id="rId10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110.4.29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2021-04-29T04:23:24Z</cp:lastPrinted>
  <dcterms:created xsi:type="dcterms:W3CDTF">2021-04-29T03:35:44Z</dcterms:created>
  <dcterms:modified xsi:type="dcterms:W3CDTF">2021-04-29T04:25:55Z</dcterms:modified>
</cp:coreProperties>
</file>